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yannchauveau/Desktop/"/>
    </mc:Choice>
  </mc:AlternateContent>
  <xr:revisionPtr revIDLastSave="0" documentId="8_{70E1AB24-CF4D-9B42-B0C9-5E71A7FDD887}" xr6:coauthVersionLast="47" xr6:coauthVersionMax="47" xr10:uidLastSave="{00000000-0000-0000-0000-000000000000}"/>
  <bookViews>
    <workbookView xWindow="10200" yWindow="500" windowWidth="31160" windowHeight="26000" xr2:uid="{B2613E15-6ABC-441A-8CD9-2808800CDAFB}"/>
  </bookViews>
  <sheets>
    <sheet name="Feuil1" sheetId="1" r:id="rId1"/>
  </sheets>
  <definedNames>
    <definedName name="_xlnm.Print_Area" localSheetId="0">Feuil1!$A$1:$K$117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9" i="1"/>
  <c r="L114" i="1" l="1"/>
</calcChain>
</file>

<file path=xl/sharedStrings.xml><?xml version="1.0" encoding="utf-8"?>
<sst xmlns="http://schemas.openxmlformats.org/spreadsheetml/2006/main" count="704" uniqueCount="217">
  <si>
    <t>ECRAN</t>
  </si>
  <si>
    <t>CPU</t>
  </si>
  <si>
    <t>MODELE</t>
  </si>
  <si>
    <t>MARQUE</t>
  </si>
  <si>
    <t>SSD/RAM</t>
  </si>
  <si>
    <t>STOCK</t>
  </si>
  <si>
    <t>ETAT</t>
  </si>
  <si>
    <t xml:space="preserve">TARIF HT </t>
  </si>
  <si>
    <t>OS</t>
  </si>
  <si>
    <t>SSD512/16Go</t>
  </si>
  <si>
    <t>13"</t>
  </si>
  <si>
    <t>B</t>
  </si>
  <si>
    <t>DELL</t>
  </si>
  <si>
    <t>SSD256/8Go</t>
  </si>
  <si>
    <t>Win10Pro</t>
  </si>
  <si>
    <t>15"</t>
  </si>
  <si>
    <t>A</t>
  </si>
  <si>
    <t>14"</t>
  </si>
  <si>
    <t>12"</t>
  </si>
  <si>
    <t>LATITUDE 5290</t>
  </si>
  <si>
    <t>HP</t>
  </si>
  <si>
    <t>LENOVO</t>
  </si>
  <si>
    <t xml:space="preserve">Upgrade SSD256 vers SSD512 : 25€ht </t>
  </si>
  <si>
    <t xml:space="preserve">Upgrade RAM 8go vers 16Go : 15€ht </t>
  </si>
  <si>
    <t>SSD256/16Go</t>
  </si>
  <si>
    <t>i5-8th</t>
  </si>
  <si>
    <t>i5-10th</t>
  </si>
  <si>
    <t>i5-6th</t>
  </si>
  <si>
    <t>i3-6th</t>
  </si>
  <si>
    <t>i5-11th</t>
  </si>
  <si>
    <t>i5-7th</t>
  </si>
  <si>
    <t>i7-6th</t>
  </si>
  <si>
    <t>i7-8th</t>
  </si>
  <si>
    <t>REF GREENMATIC</t>
  </si>
  <si>
    <t>430G5I58G08256RB</t>
  </si>
  <si>
    <t>PROBOOK 430 G5</t>
  </si>
  <si>
    <t>430G6I58G08256RB</t>
  </si>
  <si>
    <t>PROBOOK 430 G6</t>
  </si>
  <si>
    <t>LA5290I58G08256RB</t>
  </si>
  <si>
    <t>Pas de minimum de commande, frais de livraison offerts! (Uniquement France métropolitaine, Belgique, suisse, Luxembourg)</t>
  </si>
  <si>
    <t>Livraison colis : GLS / Livraison palette: DB Schenker &amp; Géodis</t>
  </si>
  <si>
    <r>
      <t xml:space="preserve">Nous sommes situés proche de Chartres (28), 130 salariés pour 11000m2 de bâtiment spécialement dédié au reconditionnement </t>
    </r>
    <r>
      <rPr>
        <b/>
        <sz val="14"/>
        <color rgb="FF00B050"/>
        <rFont val="Aptos Narrow"/>
        <family val="2"/>
        <scheme val="minor"/>
      </rPr>
      <t>IT Français</t>
    </r>
    <r>
      <rPr>
        <b/>
        <sz val="14"/>
        <color theme="1"/>
        <rFont val="Aptos Narrow"/>
        <family val="2"/>
        <scheme val="minor"/>
      </rPr>
      <t xml:space="preserve">. </t>
    </r>
  </si>
  <si>
    <t xml:space="preserve">Tous nos produits sont garantis 12 mois </t>
  </si>
  <si>
    <t>Batterie garantie 12 mois pour les PC portables</t>
  </si>
  <si>
    <t>En cas de SAV : retour du produit défectueux à nos frais via étiquette Colissimo</t>
  </si>
  <si>
    <t>Echange standard ou avoir à réception du produit dans nos locaux</t>
  </si>
  <si>
    <t xml:space="preserve">NB : le site Greenmatic actuel est obsolète, un nouveau site est en cours de création </t>
  </si>
  <si>
    <t>Greenmatic est une marque de la société Printerre, entreprise adaptée</t>
  </si>
  <si>
    <t>M710QI37G08256RA</t>
  </si>
  <si>
    <t>M710QI37G08256RB</t>
  </si>
  <si>
    <t>M710QI37G16256RA</t>
  </si>
  <si>
    <t>M800SFI36G08256RA</t>
  </si>
  <si>
    <t>3050SFFI36G08256RA</t>
  </si>
  <si>
    <t>V3250SFI36G8256RB</t>
  </si>
  <si>
    <t>M700TINI56G08256RA</t>
  </si>
  <si>
    <t>LATITUDE 3510</t>
  </si>
  <si>
    <t>LA3510I510G08256RB</t>
  </si>
  <si>
    <t>FORMAT</t>
  </si>
  <si>
    <t>MINI</t>
  </si>
  <si>
    <t>OPTIPLEX 3050</t>
  </si>
  <si>
    <t>SFF</t>
  </si>
  <si>
    <t>OPTIPLEX 3250</t>
  </si>
  <si>
    <t>TOWER</t>
  </si>
  <si>
    <t>THINKCENTRE M700</t>
  </si>
  <si>
    <t>THINKCENTRE M710Q</t>
  </si>
  <si>
    <t>i3-7th</t>
  </si>
  <si>
    <t>THINKCENTRE M710T</t>
  </si>
  <si>
    <t>THINKCENTRE M800</t>
  </si>
  <si>
    <t>PC FIXES RECONDITIONNES</t>
  </si>
  <si>
    <t>THINKCENTREM710SRA</t>
  </si>
  <si>
    <t>OP3040SI36G08256RA</t>
  </si>
  <si>
    <t>THINKCENTRE M710S</t>
  </si>
  <si>
    <t>OPTIPLEX 3040</t>
  </si>
  <si>
    <t>ELITEBOOK 830 G5</t>
  </si>
  <si>
    <t>LATITUDE 7300</t>
  </si>
  <si>
    <t>Win11Pro</t>
  </si>
  <si>
    <t>LA7300I58G08256RA</t>
  </si>
  <si>
    <t>830G5I78G08256RB</t>
  </si>
  <si>
    <t>PC PORTABLES/TABLETTES RECONDITIONNES</t>
  </si>
  <si>
    <t>LA35900I58G08256RB</t>
  </si>
  <si>
    <t>LATITUDE 3590</t>
  </si>
  <si>
    <t>LA7300I58G08256RB</t>
  </si>
  <si>
    <t>LATITUDE 5520</t>
  </si>
  <si>
    <t>SSD512/32Go</t>
  </si>
  <si>
    <t xml:space="preserve">THINKPAD T15 Gen 1 </t>
  </si>
  <si>
    <t>i3-10th</t>
  </si>
  <si>
    <t>VO3500I511G08256RB</t>
  </si>
  <si>
    <t>VOSTRO 3500</t>
  </si>
  <si>
    <t>LATITUDE 5490</t>
  </si>
  <si>
    <t>LATITUDE 3410</t>
  </si>
  <si>
    <t>LA3410I510G16256RB</t>
  </si>
  <si>
    <t>i7-10th</t>
  </si>
  <si>
    <t>LA5520I511G16256RB</t>
  </si>
  <si>
    <t>153510I511G08256RA</t>
  </si>
  <si>
    <t xml:space="preserve">VOSTRO 15 3000 (3510) </t>
  </si>
  <si>
    <t>PETITE TOUR</t>
  </si>
  <si>
    <t>LATITUDE 5500</t>
  </si>
  <si>
    <t>LAT5500I78G16256RB</t>
  </si>
  <si>
    <t>TPT15G1I71032512RB</t>
  </si>
  <si>
    <t>LAT5500I78G16512RA</t>
  </si>
  <si>
    <t>E735G6R5P3G08256RA</t>
  </si>
  <si>
    <t>Ryzen 5 Pro 3</t>
  </si>
  <si>
    <t>ELITEBOOK 735 G6</t>
  </si>
  <si>
    <t>VO3500I511G08256RA</t>
  </si>
  <si>
    <t>5490I58G08256RB</t>
  </si>
  <si>
    <t>LATITUDE 5420</t>
  </si>
  <si>
    <t>SSD512/8Go</t>
  </si>
  <si>
    <t>i7-7th</t>
  </si>
  <si>
    <t>TPL480I57G08256RB</t>
  </si>
  <si>
    <t>THINKPAD L480</t>
  </si>
  <si>
    <t>PRODESK 490 G3 MT</t>
  </si>
  <si>
    <t>M710TI57G08256RA</t>
  </si>
  <si>
    <t>490G3MTI56G08256RA</t>
  </si>
  <si>
    <t>THINKCENTRE M720</t>
  </si>
  <si>
    <t>M720QI37G08256RA</t>
  </si>
  <si>
    <t>590A0006NF08256RA</t>
  </si>
  <si>
    <t>590A0006NF08256RB</t>
  </si>
  <si>
    <t>PAVILLON 590-a0006NF</t>
  </si>
  <si>
    <t>AMD A6 9ème g</t>
  </si>
  <si>
    <t>INS501I51008256RB</t>
  </si>
  <si>
    <t>INSPIRON 15-5501</t>
  </si>
  <si>
    <t>INS502I51108256RB</t>
  </si>
  <si>
    <t>TPT15G1I51016256RA</t>
  </si>
  <si>
    <t>830G5I58G08256RB</t>
  </si>
  <si>
    <t>A199018I98G322TBRB</t>
  </si>
  <si>
    <t>APPLE</t>
  </si>
  <si>
    <t>i9-8th</t>
  </si>
  <si>
    <t>SSD2To/32Go</t>
  </si>
  <si>
    <t>A199018I98G32512RB</t>
  </si>
  <si>
    <t>i9-9th</t>
  </si>
  <si>
    <t>A199018I78G32256RB</t>
  </si>
  <si>
    <t>SSD256/32Go</t>
  </si>
  <si>
    <t>A199018I78G16512RB</t>
  </si>
  <si>
    <t>MACBOOK PRO A1990 (Année 2018)</t>
  </si>
  <si>
    <t>MACBOOK PRO A1990 (Année2019)</t>
  </si>
  <si>
    <t>MACBOOK PRO A1990 (Année2018)</t>
  </si>
  <si>
    <t>17"</t>
  </si>
  <si>
    <t>V34017WI78G16512RA</t>
  </si>
  <si>
    <t>A199019I99G322TBRB</t>
  </si>
  <si>
    <t>A214119I99G16512RB</t>
  </si>
  <si>
    <t>A214119I99G321TBRB</t>
  </si>
  <si>
    <t>A214119I99G322TBRB</t>
  </si>
  <si>
    <t>A214119I99G64512RB</t>
  </si>
  <si>
    <t>16"</t>
  </si>
  <si>
    <t>MACBOOK PRO A2141 (Année2019)</t>
  </si>
  <si>
    <t>SSD1To/32Go</t>
  </si>
  <si>
    <t>SSD512/64Go</t>
  </si>
  <si>
    <t>LA5420I311G16256RB</t>
  </si>
  <si>
    <t>i3-11th</t>
  </si>
  <si>
    <t>LAT5500I58G16256RB</t>
  </si>
  <si>
    <t>TPT590I58G08256RB</t>
  </si>
  <si>
    <t>THINKPAD T590</t>
  </si>
  <si>
    <t>A214119I99G161TBRB</t>
  </si>
  <si>
    <t>SSD1To/16Go</t>
  </si>
  <si>
    <t>A217920I31008128RB</t>
  </si>
  <si>
    <t>MACBOOK AIR A2179 (Année2020)</t>
  </si>
  <si>
    <t>SSD128/8Go</t>
  </si>
  <si>
    <t>A225120I51016512RB</t>
  </si>
  <si>
    <t>MACBOOK PRO A2251 (Année2020)</t>
  </si>
  <si>
    <t>M920QI58G08512RA</t>
  </si>
  <si>
    <t>THINKCENTRE M920Q</t>
  </si>
  <si>
    <t>THINKCENTRE M720Q</t>
  </si>
  <si>
    <t>M720QI58G16256RA</t>
  </si>
  <si>
    <t>TCM83SFI76G08256RA</t>
  </si>
  <si>
    <t>M800SFI76G08256RA</t>
  </si>
  <si>
    <t>THINKCENTRE M83</t>
  </si>
  <si>
    <t xml:space="preserve">M1   </t>
  </si>
  <si>
    <t>A233720M17G08256RB</t>
  </si>
  <si>
    <t>MACBOOK AIR A2337 (Année2020)</t>
  </si>
  <si>
    <t>LATITUDE 7390</t>
  </si>
  <si>
    <t>A233822M18P16256RB</t>
  </si>
  <si>
    <t>A170617I57G08256RB</t>
  </si>
  <si>
    <t>MACBOOK PRO A2338 (Année2020)</t>
  </si>
  <si>
    <t>MACBOOK PRO A1706 (Année2017)</t>
  </si>
  <si>
    <t>LATITUDE 5530</t>
  </si>
  <si>
    <t>LA5530I512G16256RA</t>
  </si>
  <si>
    <t>LA5530I512G16256RB</t>
  </si>
  <si>
    <t>i5-12th</t>
  </si>
  <si>
    <t>LA5520I711G16256RA</t>
  </si>
  <si>
    <t>i7-11th</t>
  </si>
  <si>
    <t>ZBO17G6I59G32512RA</t>
  </si>
  <si>
    <t>i5-9th</t>
  </si>
  <si>
    <t>V340-17IWL (Nvidia MX230)</t>
  </si>
  <si>
    <t>ZBOOK 17 G6 (Nvidia T1000)</t>
  </si>
  <si>
    <t>LA5420I511G16256RB</t>
  </si>
  <si>
    <t>TB15IMLI31008256RB</t>
  </si>
  <si>
    <t>TB15IMLI31008256RA</t>
  </si>
  <si>
    <t>THINKPAD 15-IML</t>
  </si>
  <si>
    <t>LA5520I711G16256RB</t>
  </si>
  <si>
    <t>ELITEBOOK 830 G6</t>
  </si>
  <si>
    <t>830G6I58G08256RB</t>
  </si>
  <si>
    <t>A225120I510161TBRB</t>
  </si>
  <si>
    <t>LATITUDE 5590</t>
  </si>
  <si>
    <t>5590I58G08256RA</t>
  </si>
  <si>
    <t>E495R53G08256RB</t>
  </si>
  <si>
    <t>THINKPAD E495</t>
  </si>
  <si>
    <t>RYZEN 5 3g</t>
  </si>
  <si>
    <t>LA5290I58G08256RA</t>
  </si>
  <si>
    <t>A170617I77G16512RB</t>
  </si>
  <si>
    <t>VO5370I58G16256RA</t>
  </si>
  <si>
    <t>VO5370I58G16256RB</t>
  </si>
  <si>
    <t>VOSTRO 5370</t>
  </si>
  <si>
    <t>LAT5500I58G08256RA</t>
  </si>
  <si>
    <t>A199019I99G16512RB</t>
  </si>
  <si>
    <t>E495R53G08256RA</t>
  </si>
  <si>
    <t>650G4I58G08256RA</t>
  </si>
  <si>
    <t>PROBOOK 650 G4</t>
  </si>
  <si>
    <t>M920SI58G16256RA</t>
  </si>
  <si>
    <t>M920SI58G16256RB</t>
  </si>
  <si>
    <t>THINKCENTRE M920S</t>
  </si>
  <si>
    <t>M720QI58G08256RA</t>
  </si>
  <si>
    <t>7390I58G16256RA</t>
  </si>
  <si>
    <t>5590I58G16256RA</t>
  </si>
  <si>
    <t>A248521M1PR16512RB</t>
  </si>
  <si>
    <t>MACBOOK PRO A2485 (Année 2021)</t>
  </si>
  <si>
    <t>qté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</si>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</sst>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rgb="FF00B050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"/>
      <family val="2"/>
    </font>
    <font>
      <b/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 wrapText="1"/>
    </xf>
    <xf numFmtId="0" fontId="4" fillId="0" borderId="0" xfId="0" applyFont="1" applyAlignment="1">
      <alignment vertical="center"/>
    </xf>
    <xf numFmtId="0" fontId="3" fillId="7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6" borderId="1" xfId="0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6" borderId="7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5" fillId="6" borderId="9" xfId="0" applyFont="1" applyFill="1" applyBorder="1" applyAlignment="1">
      <alignment horizontal="center" wrapText="1"/>
    </xf>
    <xf numFmtId="0" fontId="5" fillId="6" borderId="10" xfId="0" applyFont="1" applyFill="1" applyBorder="1" applyAlignment="1">
      <alignment horizontal="center" wrapText="1"/>
    </xf>
    <xf numFmtId="0" fontId="0" fillId="6" borderId="11" xfId="0" applyFill="1" applyBorder="1" applyAlignment="1">
      <alignment horizontal="center" wrapText="1"/>
    </xf>
    <xf numFmtId="0" fontId="0" fillId="6" borderId="8" xfId="0" applyFill="1" applyBorder="1"/>
    <xf numFmtId="1" fontId="0" fillId="6" borderId="8" xfId="0" applyNumberFormat="1" applyFill="1" applyBorder="1"/>
    <xf numFmtId="164" fontId="0" fillId="6" borderId="11" xfId="0" applyNumberFormat="1" applyFill="1" applyBorder="1"/>
    <xf numFmtId="0" fontId="2" fillId="6" borderId="1" xfId="0" applyFont="1" applyFill="1" applyBorder="1" applyAlignment="1">
      <alignment vertical="center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0" xfId="0" applyFont="1"/>
    <xf numFmtId="0" fontId="0" fillId="0" borderId="4" xfId="0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9" borderId="18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7" borderId="21" xfId="0" applyFont="1" applyFill="1" applyBorder="1" applyAlignment="1">
      <alignment horizontal="center" vertical="center"/>
    </xf>
    <xf numFmtId="164" fontId="2" fillId="0" borderId="22" xfId="0" applyNumberFormat="1" applyFont="1" applyBorder="1" applyAlignment="1">
      <alignment vertical="center"/>
    </xf>
    <xf numFmtId="164" fontId="0" fillId="6" borderId="23" xfId="0" applyNumberFormat="1" applyFill="1" applyBorder="1" applyAlignment="1">
      <alignment horizontal="center" wrapText="1"/>
    </xf>
    <xf numFmtId="0" fontId="8" fillId="9" borderId="0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653"/>
      <color rgb="FF00CC99"/>
      <color rgb="FF00CC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1185583</xdr:colOff>
      <xdr:row>0</xdr:row>
      <xdr:rowOff>63649</xdr:rowOff>
    </xdr:from>
    <xdr:to>
      <xdr:col>4</xdr:col>
      <xdr:colOff>1242283</xdr:colOff>
      <xdr:row>3</xdr:row>
      <xdr:rowOff>35410</xdr:rowOff>
    </xdr:to>
    <xdr:pic>
      <xdr:nvPicPr>
        <xdr:cNvPr id="2" name="Image 1" descr="Une image contenant capture d’écran, Graphique, conception&#10;&#10;Description générée automatiquement">
          <a:extLst>
            <a:ext uri="{FF2B5EF4-FFF2-40B4-BE49-F238E27FC236}">
              <a16:creationId xmlns:a16="http://schemas.microsoft.com/office/drawing/2014/main" id="{834FF410-47EA-4EA0-AA7E-42BF82E34D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405" b="31614"/>
        <a:stretch/>
      </xdr:blipFill>
      <xdr:spPr>
        <a:xfrm>
          <a:off x="3415554" y="63649"/>
          <a:ext cx="3729988" cy="935467"/>
        </a:xfrm>
        <a:prstGeom prst="rect">
          <a:avLst/>
        </a:prstGeom>
      </xdr:spPr>
    </xdr:pic>
    <xdr:clientData/>
  </xdr:twoCellAnchor>
  <xdr:twoCellAnchor editAs="oneCell">
    <xdr:from>
      <xdr:col>0</xdr:col>
      <xdr:colOff>968636</xdr:colOff>
      <xdr:row>0</xdr:row>
      <xdr:rowOff>2989</xdr:rowOff>
    </xdr:from>
    <xdr:to>
      <xdr:col>1</xdr:col>
      <xdr:colOff>779929</xdr:colOff>
      <xdr:row>4</xdr:row>
      <xdr:rowOff>158548</xdr:rowOff>
    </xdr:to>
    <xdr:pic>
      <xdr:nvPicPr>
        <xdr:cNvPr id="3" name="Image 2" descr="Une image contenant logo, symbole, Emblème, Marque&#10;&#10;Description générée automatiquement">
          <a:extLst>
            <a:ext uri="{FF2B5EF4-FFF2-40B4-BE49-F238E27FC236}">
              <a16:creationId xmlns:a16="http://schemas.microsoft.com/office/drawing/2014/main" id="{52ECE2D1-C594-433A-9BCA-0F9EC94036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784" b="23032"/>
        <a:stretch/>
      </xdr:blipFill>
      <xdr:spPr>
        <a:xfrm>
          <a:off x="968636" y="2989"/>
          <a:ext cx="1529528" cy="1365794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304802</xdr:colOff>
      <xdr:row>14</xdr:row>
      <xdr:rowOff>134470</xdr:rowOff>
    </xdr:from>
    <xdr:to>
      <xdr:col>6</xdr:col>
      <xdr:colOff>920900</xdr:colOff>
      <xdr:row>17</xdr:row>
      <xdr:rowOff>55131</xdr:rowOff>
    </xdr:to>
    <xdr:pic>
      <xdr:nvPicPr>
        <xdr:cNvPr id="7" name="Image 6" descr="Ordinateur portable contour">
          <a:extLst>
            <a:ext uri="{FF2B5EF4-FFF2-40B4-BE49-F238E27FC236}">
              <a16:creationId xmlns:a16="http://schemas.microsoft.com/office/drawing/2014/main" id="{7FF495E6-31BC-F889-88A1-82CE5E580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67484" y="4132729"/>
          <a:ext cx="616098" cy="619908"/>
        </a:xfrm>
        <a:prstGeom prst="rect">
          <a:avLst/>
        </a:prstGeom>
      </xdr:spPr>
    </xdr:pic>
    <xdr:clientData/>
  </xdr:twoCellAnchor>
  <xdr:twoCellAnchor editAs="oneCell">
    <xdr:from>
      <xdr:col>6</xdr:col>
      <xdr:colOff>170330</xdr:colOff>
      <xdr:row>87</xdr:row>
      <xdr:rowOff>26895</xdr:rowOff>
    </xdr:from>
    <xdr:to>
      <xdr:col>6</xdr:col>
      <xdr:colOff>589205</xdr:colOff>
      <xdr:row>88</xdr:row>
      <xdr:rowOff>216499</xdr:rowOff>
    </xdr:to>
    <xdr:pic>
      <xdr:nvPicPr>
        <xdr:cNvPr id="9" name="Graphique 8" descr="Smartphone contour">
          <a:extLst>
            <a:ext uri="{FF2B5EF4-FFF2-40B4-BE49-F238E27FC236}">
              <a16:creationId xmlns:a16="http://schemas.microsoft.com/office/drawing/2014/main" id="{D42164D0-D8C0-A7A9-0B51-8E7465EF4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7611036" y="39408848"/>
          <a:ext cx="430305" cy="430305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448237</xdr:colOff>
      <xdr:row>6</xdr:row>
      <xdr:rowOff>89650</xdr:rowOff>
    </xdr:from>
    <xdr:to>
      <xdr:col>9</xdr:col>
      <xdr:colOff>421342</xdr:colOff>
      <xdr:row>8</xdr:row>
      <xdr:rowOff>188261</xdr:rowOff>
    </xdr:to>
    <xdr:pic>
      <xdr:nvPicPr>
        <xdr:cNvPr id="5" name="Graphique 4" descr="Livraison contour">
          <a:extLst>
            <a:ext uri="{FF2B5EF4-FFF2-40B4-BE49-F238E27FC236}">
              <a16:creationId xmlns:a16="http://schemas.microsoft.com/office/drawing/2014/main" id="{BBBCF10D-F8E8-5AD9-9D11-E6830DCED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9170896" y="1757085"/>
          <a:ext cx="564776" cy="564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D5044-C281-4D49-B734-21972D6B8CC6}">
  <sheetPr>
    <pageSetUpPr fitToPage="1"/>
  </sheetPr>
  <dimension ref="A3:M116"/>
  <sheetViews>
    <sheetView showGridLines="0" tabSelected="1" zoomScale="85" zoomScaleNormal="85" workbookViewId="0">
      <selection activeCell="M88" sqref="M88"/>
    </sheetView>
  </sheetViews>
  <sheetFormatPr baseColWidth="10" defaultColWidth="11.5" defaultRowHeight="19" x14ac:dyDescent="0.2"/>
  <cols>
    <col min="1" max="1" width="22.5" style="2" customWidth="1"/>
    <col min="2" max="2" width="12.1640625" style="2" customWidth="1"/>
    <col min="3" max="3" width="34" style="2" customWidth="1"/>
    <col min="4" max="4" width="22.83203125" style="2" customWidth="1"/>
    <col min="5" max="5" width="22.5" style="2" customWidth="1"/>
    <col min="6" max="6" width="11.6640625" style="2" customWidth="1"/>
    <col min="7" max="7" width="22.5" style="2" customWidth="1"/>
    <col min="8" max="8" width="6" style="2" bestFit="1" customWidth="1"/>
    <col min="9" max="9" width="8.6640625" style="2" customWidth="1"/>
    <col min="10" max="10" width="16.6640625" style="2" customWidth="1"/>
    <col min="11" max="16384" width="11.5" style="2"/>
  </cols>
  <sheetData>
    <row r="3" spans="1:13" ht="39.5" customHeight="1" x14ac:dyDescent="0.2">
      <c r="C3" s="1"/>
    </row>
    <row r="4" spans="1:13" x14ac:dyDescent="0.2">
      <c r="C4" s="1"/>
    </row>
    <row r="5" spans="1:13" s="11" customFormat="1" x14ac:dyDescent="0.2">
      <c r="A5" s="40" t="s">
        <v>47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s="11" customFormat="1" x14ac:dyDescent="0.2">
      <c r="A6" s="40" t="s">
        <v>41</v>
      </c>
      <c r="B6" s="40"/>
      <c r="C6" s="40"/>
      <c r="D6" s="40"/>
      <c r="E6" s="40"/>
      <c r="F6" s="40"/>
      <c r="G6" s="40"/>
      <c r="H6" s="40"/>
      <c r="I6" s="40"/>
      <c r="J6" s="40"/>
    </row>
    <row r="7" spans="1:13" x14ac:dyDescent="0.2">
      <c r="C7" s="1"/>
    </row>
    <row r="8" spans="1:13" x14ac:dyDescent="0.2">
      <c r="A8" s="39" t="s">
        <v>39</v>
      </c>
      <c r="B8" s="39"/>
      <c r="C8" s="39"/>
      <c r="D8" s="39"/>
      <c r="E8" s="39"/>
      <c r="F8" s="39"/>
      <c r="G8" s="39"/>
      <c r="H8" s="39"/>
      <c r="I8" s="39"/>
      <c r="J8" s="39"/>
      <c r="M8" s="36"/>
    </row>
    <row r="9" spans="1:13" x14ac:dyDescent="0.2">
      <c r="A9" s="39" t="s">
        <v>40</v>
      </c>
      <c r="B9" s="39"/>
      <c r="C9" s="39"/>
      <c r="D9" s="39"/>
      <c r="E9" s="39"/>
      <c r="F9" s="39"/>
      <c r="G9" s="39"/>
      <c r="H9" s="39"/>
      <c r="I9" s="39"/>
      <c r="J9" s="39"/>
    </row>
    <row r="10" spans="1:13" x14ac:dyDescent="0.2">
      <c r="A10" s="39" t="s">
        <v>42</v>
      </c>
      <c r="B10" s="39"/>
      <c r="C10" s="39"/>
      <c r="D10" s="39"/>
      <c r="E10" s="39"/>
      <c r="F10" s="39"/>
      <c r="G10" s="39"/>
      <c r="H10" s="39"/>
      <c r="I10" s="39"/>
      <c r="J10" s="39"/>
    </row>
    <row r="11" spans="1:13" x14ac:dyDescent="0.2">
      <c r="A11" s="39" t="s">
        <v>43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3" x14ac:dyDescent="0.2">
      <c r="A12" s="39" t="s">
        <v>44</v>
      </c>
      <c r="B12" s="39"/>
      <c r="C12" s="39"/>
      <c r="D12" s="39"/>
      <c r="E12" s="39"/>
      <c r="F12" s="39"/>
      <c r="G12" s="39"/>
      <c r="H12" s="39"/>
      <c r="I12" s="39"/>
      <c r="J12" s="39"/>
      <c r="L12"/>
    </row>
    <row r="13" spans="1:13" x14ac:dyDescent="0.2">
      <c r="A13" s="39" t="s">
        <v>45</v>
      </c>
      <c r="B13" s="39"/>
      <c r="C13" s="39"/>
      <c r="D13" s="39"/>
      <c r="E13" s="39"/>
      <c r="F13" s="39"/>
      <c r="G13" s="39"/>
      <c r="H13" s="39"/>
      <c r="I13" s="39"/>
      <c r="J13" s="39"/>
    </row>
    <row r="14" spans="1:13" x14ac:dyDescent="0.2">
      <c r="A14" s="39" t="s">
        <v>46</v>
      </c>
      <c r="B14" s="39"/>
      <c r="C14" s="39"/>
      <c r="D14" s="39"/>
      <c r="E14" s="39"/>
      <c r="F14" s="39"/>
      <c r="G14" s="39"/>
      <c r="H14" s="39"/>
      <c r="I14" s="39"/>
      <c r="J14" s="39"/>
    </row>
    <row r="15" spans="1:13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13" ht="18" customHeight="1" x14ac:dyDescent="0.2">
      <c r="A16" s="49" t="s">
        <v>78</v>
      </c>
      <c r="B16" s="50"/>
      <c r="C16" s="50"/>
      <c r="D16" s="50"/>
      <c r="E16" s="50"/>
      <c r="F16" s="50"/>
      <c r="G16" s="50"/>
      <c r="H16" s="50"/>
      <c r="I16" s="50"/>
      <c r="J16" s="51"/>
    </row>
    <row r="17" spans="1:12" ht="18.5" customHeight="1" thickBot="1" x14ac:dyDescent="0.25">
      <c r="A17" s="44"/>
      <c r="B17" s="45"/>
      <c r="C17" s="45"/>
      <c r="D17" s="45"/>
      <c r="E17" s="45"/>
      <c r="F17" s="47"/>
      <c r="G17" s="47"/>
      <c r="H17" s="47"/>
      <c r="I17" s="47"/>
      <c r="J17" s="48"/>
    </row>
    <row r="18" spans="1:12" ht="20" x14ac:dyDescent="0.2">
      <c r="A18" s="33" t="s">
        <v>33</v>
      </c>
      <c r="B18" s="33" t="s">
        <v>3</v>
      </c>
      <c r="C18" s="33" t="s">
        <v>2</v>
      </c>
      <c r="D18" s="33" t="s">
        <v>1</v>
      </c>
      <c r="E18" s="33" t="s">
        <v>4</v>
      </c>
      <c r="F18" s="12" t="s">
        <v>8</v>
      </c>
      <c r="G18" s="12" t="s">
        <v>0</v>
      </c>
      <c r="H18" s="12" t="s">
        <v>6</v>
      </c>
      <c r="I18" s="12" t="s">
        <v>5</v>
      </c>
      <c r="J18" s="54" t="s">
        <v>7</v>
      </c>
      <c r="K18" s="59" t="s">
        <v>215</v>
      </c>
      <c r="L18" s="59" t="s">
        <v>216</v>
      </c>
    </row>
    <row r="19" spans="1:12" x14ac:dyDescent="0.2">
      <c r="A19" s="4" t="s">
        <v>213</v>
      </c>
      <c r="B19" s="15" t="s">
        <v>125</v>
      </c>
      <c r="C19" s="3" t="s">
        <v>214</v>
      </c>
      <c r="D19" s="4" t="s">
        <v>166</v>
      </c>
      <c r="E19" s="4" t="s">
        <v>9</v>
      </c>
      <c r="F19" s="35"/>
      <c r="G19" s="6" t="s">
        <v>143</v>
      </c>
      <c r="H19" s="4" t="s">
        <v>11</v>
      </c>
      <c r="I19" s="3">
        <v>1</v>
      </c>
      <c r="J19" s="55">
        <v>949</v>
      </c>
      <c r="K19" s="59"/>
      <c r="L19" s="53">
        <f>J19*K19</f>
        <v>0</v>
      </c>
    </row>
    <row r="20" spans="1:12" x14ac:dyDescent="0.2">
      <c r="A20" s="4" t="s">
        <v>124</v>
      </c>
      <c r="B20" s="15" t="s">
        <v>125</v>
      </c>
      <c r="C20" s="3" t="s">
        <v>133</v>
      </c>
      <c r="D20" s="4" t="s">
        <v>126</v>
      </c>
      <c r="E20" s="4" t="s">
        <v>127</v>
      </c>
      <c r="F20" s="35"/>
      <c r="G20" s="6" t="s">
        <v>15</v>
      </c>
      <c r="H20" s="4" t="s">
        <v>11</v>
      </c>
      <c r="I20" s="3">
        <v>1</v>
      </c>
      <c r="J20" s="55">
        <v>599</v>
      </c>
      <c r="K20" s="59"/>
      <c r="L20" s="53">
        <f t="shared" ref="L20:L83" si="0">J20*K20</f>
        <v>0</v>
      </c>
    </row>
    <row r="21" spans="1:12" x14ac:dyDescent="0.2">
      <c r="A21" s="4" t="s">
        <v>128</v>
      </c>
      <c r="B21" s="15" t="s">
        <v>125</v>
      </c>
      <c r="C21" s="3" t="s">
        <v>133</v>
      </c>
      <c r="D21" s="4" t="s">
        <v>126</v>
      </c>
      <c r="E21" s="4" t="s">
        <v>83</v>
      </c>
      <c r="F21" s="35"/>
      <c r="G21" s="6" t="s">
        <v>15</v>
      </c>
      <c r="H21" s="4" t="s">
        <v>11</v>
      </c>
      <c r="I21" s="3">
        <v>1</v>
      </c>
      <c r="J21" s="55">
        <v>569</v>
      </c>
      <c r="K21" s="59"/>
      <c r="L21" s="53">
        <f t="shared" si="0"/>
        <v>0</v>
      </c>
    </row>
    <row r="22" spans="1:12" x14ac:dyDescent="0.2">
      <c r="A22" s="4" t="s">
        <v>138</v>
      </c>
      <c r="B22" s="15" t="s">
        <v>125</v>
      </c>
      <c r="C22" s="3" t="s">
        <v>134</v>
      </c>
      <c r="D22" s="4" t="s">
        <v>129</v>
      </c>
      <c r="E22" s="4" t="s">
        <v>127</v>
      </c>
      <c r="F22" s="35"/>
      <c r="G22" s="6" t="s">
        <v>15</v>
      </c>
      <c r="H22" s="4" t="s">
        <v>11</v>
      </c>
      <c r="I22" s="3">
        <v>2</v>
      </c>
      <c r="J22" s="55">
        <v>674</v>
      </c>
      <c r="K22" s="59"/>
      <c r="L22" s="53">
        <f t="shared" si="0"/>
        <v>0</v>
      </c>
    </row>
    <row r="23" spans="1:12" x14ac:dyDescent="0.2">
      <c r="A23" s="4" t="s">
        <v>203</v>
      </c>
      <c r="B23" s="15" t="s">
        <v>125</v>
      </c>
      <c r="C23" s="3" t="s">
        <v>134</v>
      </c>
      <c r="D23" s="4" t="s">
        <v>129</v>
      </c>
      <c r="E23" s="4" t="s">
        <v>9</v>
      </c>
      <c r="F23" s="35"/>
      <c r="G23" s="6" t="s">
        <v>15</v>
      </c>
      <c r="H23" s="4" t="s">
        <v>11</v>
      </c>
      <c r="I23" s="3">
        <v>1</v>
      </c>
      <c r="J23" s="55">
        <v>599</v>
      </c>
      <c r="K23" s="59"/>
      <c r="L23" s="53">
        <f t="shared" si="0"/>
        <v>0</v>
      </c>
    </row>
    <row r="24" spans="1:12" x14ac:dyDescent="0.2">
      <c r="A24" s="4" t="s">
        <v>130</v>
      </c>
      <c r="B24" s="15" t="s">
        <v>125</v>
      </c>
      <c r="C24" s="3" t="s">
        <v>135</v>
      </c>
      <c r="D24" s="4" t="s">
        <v>32</v>
      </c>
      <c r="E24" s="4" t="s">
        <v>131</v>
      </c>
      <c r="F24" s="35"/>
      <c r="G24" s="6" t="s">
        <v>15</v>
      </c>
      <c r="H24" s="4" t="s">
        <v>11</v>
      </c>
      <c r="I24" s="3">
        <v>2</v>
      </c>
      <c r="J24" s="55">
        <v>489</v>
      </c>
      <c r="K24" s="59"/>
      <c r="L24" s="53">
        <f t="shared" si="0"/>
        <v>0</v>
      </c>
    </row>
    <row r="25" spans="1:12" x14ac:dyDescent="0.2">
      <c r="A25" s="4" t="s">
        <v>132</v>
      </c>
      <c r="B25" s="15" t="s">
        <v>125</v>
      </c>
      <c r="C25" s="3" t="s">
        <v>135</v>
      </c>
      <c r="D25" s="4" t="s">
        <v>32</v>
      </c>
      <c r="E25" s="4" t="s">
        <v>9</v>
      </c>
      <c r="F25" s="35"/>
      <c r="G25" s="6" t="s">
        <v>15</v>
      </c>
      <c r="H25" s="4" t="s">
        <v>11</v>
      </c>
      <c r="I25" s="3">
        <v>2</v>
      </c>
      <c r="J25" s="55">
        <v>489</v>
      </c>
      <c r="K25" s="59"/>
      <c r="L25" s="53">
        <f t="shared" si="0"/>
        <v>0</v>
      </c>
    </row>
    <row r="26" spans="1:12" x14ac:dyDescent="0.2">
      <c r="A26" s="37" t="s">
        <v>152</v>
      </c>
      <c r="B26" s="15" t="s">
        <v>125</v>
      </c>
      <c r="C26" s="3" t="s">
        <v>144</v>
      </c>
      <c r="D26" s="4" t="s">
        <v>129</v>
      </c>
      <c r="E26" s="4" t="s">
        <v>153</v>
      </c>
      <c r="F26" s="35"/>
      <c r="G26" s="6" t="s">
        <v>143</v>
      </c>
      <c r="H26" s="4" t="s">
        <v>11</v>
      </c>
      <c r="I26" s="3">
        <v>4</v>
      </c>
      <c r="J26" s="55">
        <v>709</v>
      </c>
      <c r="K26" s="59"/>
      <c r="L26" s="53">
        <f t="shared" si="0"/>
        <v>0</v>
      </c>
    </row>
    <row r="27" spans="1:12" x14ac:dyDescent="0.2">
      <c r="A27" s="37" t="s">
        <v>139</v>
      </c>
      <c r="B27" s="15" t="s">
        <v>125</v>
      </c>
      <c r="C27" s="3" t="s">
        <v>144</v>
      </c>
      <c r="D27" s="4" t="s">
        <v>129</v>
      </c>
      <c r="E27" s="4" t="s">
        <v>9</v>
      </c>
      <c r="F27" s="35"/>
      <c r="G27" s="6" t="s">
        <v>143</v>
      </c>
      <c r="H27" s="4" t="s">
        <v>11</v>
      </c>
      <c r="I27" s="3">
        <v>1</v>
      </c>
      <c r="J27" s="55">
        <v>599</v>
      </c>
      <c r="K27" s="59"/>
      <c r="L27" s="53">
        <f t="shared" si="0"/>
        <v>0</v>
      </c>
    </row>
    <row r="28" spans="1:12" x14ac:dyDescent="0.2">
      <c r="A28" s="37" t="s">
        <v>140</v>
      </c>
      <c r="B28" s="15" t="s">
        <v>125</v>
      </c>
      <c r="C28" s="3" t="s">
        <v>144</v>
      </c>
      <c r="D28" s="4" t="s">
        <v>129</v>
      </c>
      <c r="E28" s="4" t="s">
        <v>145</v>
      </c>
      <c r="F28" s="35"/>
      <c r="G28" s="6" t="s">
        <v>143</v>
      </c>
      <c r="H28" s="4" t="s">
        <v>11</v>
      </c>
      <c r="I28" s="3">
        <v>13</v>
      </c>
      <c r="J28" s="55">
        <v>649</v>
      </c>
      <c r="K28" s="59"/>
      <c r="L28" s="53">
        <f t="shared" si="0"/>
        <v>0</v>
      </c>
    </row>
    <row r="29" spans="1:12" x14ac:dyDescent="0.2">
      <c r="A29" s="37" t="s">
        <v>141</v>
      </c>
      <c r="B29" s="15" t="s">
        <v>125</v>
      </c>
      <c r="C29" s="3" t="s">
        <v>144</v>
      </c>
      <c r="D29" s="4" t="s">
        <v>129</v>
      </c>
      <c r="E29" s="4" t="s">
        <v>127</v>
      </c>
      <c r="F29" s="35"/>
      <c r="G29" s="6" t="s">
        <v>143</v>
      </c>
      <c r="H29" s="4" t="s">
        <v>11</v>
      </c>
      <c r="I29" s="3">
        <v>1</v>
      </c>
      <c r="J29" s="55">
        <v>709</v>
      </c>
      <c r="K29" s="59"/>
      <c r="L29" s="53">
        <f t="shared" si="0"/>
        <v>0</v>
      </c>
    </row>
    <row r="30" spans="1:12" x14ac:dyDescent="0.2">
      <c r="A30" s="37" t="s">
        <v>142</v>
      </c>
      <c r="B30" s="15" t="s">
        <v>125</v>
      </c>
      <c r="C30" s="3" t="s">
        <v>144</v>
      </c>
      <c r="D30" s="4" t="s">
        <v>129</v>
      </c>
      <c r="E30" s="4" t="s">
        <v>146</v>
      </c>
      <c r="F30" s="35"/>
      <c r="G30" s="6" t="s">
        <v>143</v>
      </c>
      <c r="H30" s="4" t="s">
        <v>11</v>
      </c>
      <c r="I30" s="3">
        <v>2</v>
      </c>
      <c r="J30" s="55">
        <v>609</v>
      </c>
      <c r="K30" s="59"/>
      <c r="L30" s="53">
        <f t="shared" si="0"/>
        <v>0</v>
      </c>
    </row>
    <row r="31" spans="1:12" x14ac:dyDescent="0.2">
      <c r="A31" s="37" t="s">
        <v>167</v>
      </c>
      <c r="B31" s="15" t="s">
        <v>125</v>
      </c>
      <c r="C31" s="3" t="s">
        <v>168</v>
      </c>
      <c r="D31" s="4" t="s">
        <v>166</v>
      </c>
      <c r="E31" s="4" t="s">
        <v>13</v>
      </c>
      <c r="F31" s="35"/>
      <c r="G31" s="8" t="s">
        <v>10</v>
      </c>
      <c r="H31" s="4" t="s">
        <v>11</v>
      </c>
      <c r="I31" s="3">
        <v>7</v>
      </c>
      <c r="J31" s="55">
        <v>449</v>
      </c>
      <c r="K31" s="59"/>
      <c r="L31" s="53">
        <f t="shared" si="0"/>
        <v>0</v>
      </c>
    </row>
    <row r="32" spans="1:12" x14ac:dyDescent="0.2">
      <c r="A32" s="37" t="s">
        <v>154</v>
      </c>
      <c r="B32" s="15" t="s">
        <v>125</v>
      </c>
      <c r="C32" s="3" t="s">
        <v>155</v>
      </c>
      <c r="D32" s="4" t="s">
        <v>85</v>
      </c>
      <c r="E32" s="4" t="s">
        <v>156</v>
      </c>
      <c r="F32" s="35"/>
      <c r="G32" s="8" t="s">
        <v>10</v>
      </c>
      <c r="H32" s="4" t="s">
        <v>11</v>
      </c>
      <c r="I32" s="3">
        <v>14</v>
      </c>
      <c r="J32" s="55">
        <v>349</v>
      </c>
      <c r="K32" s="59"/>
      <c r="L32" s="53">
        <f t="shared" si="0"/>
        <v>0</v>
      </c>
    </row>
    <row r="33" spans="1:12" x14ac:dyDescent="0.2">
      <c r="A33" s="37" t="s">
        <v>157</v>
      </c>
      <c r="B33" s="15" t="s">
        <v>125</v>
      </c>
      <c r="C33" s="3" t="s">
        <v>158</v>
      </c>
      <c r="D33" s="4" t="s">
        <v>26</v>
      </c>
      <c r="E33" s="4" t="s">
        <v>9</v>
      </c>
      <c r="F33" s="35"/>
      <c r="G33" s="8" t="s">
        <v>10</v>
      </c>
      <c r="H33" s="4" t="s">
        <v>11</v>
      </c>
      <c r="I33" s="3">
        <v>7</v>
      </c>
      <c r="J33" s="55">
        <v>549</v>
      </c>
      <c r="K33" s="59"/>
      <c r="L33" s="53">
        <f t="shared" si="0"/>
        <v>0</v>
      </c>
    </row>
    <row r="34" spans="1:12" x14ac:dyDescent="0.2">
      <c r="A34" s="37" t="s">
        <v>191</v>
      </c>
      <c r="B34" s="15" t="s">
        <v>125</v>
      </c>
      <c r="C34" s="3" t="s">
        <v>158</v>
      </c>
      <c r="D34" s="4" t="s">
        <v>26</v>
      </c>
      <c r="E34" s="4" t="s">
        <v>153</v>
      </c>
      <c r="F34" s="35"/>
      <c r="G34" s="8" t="s">
        <v>10</v>
      </c>
      <c r="H34" s="4" t="s">
        <v>11</v>
      </c>
      <c r="I34" s="3">
        <v>1</v>
      </c>
      <c r="J34" s="55">
        <v>589</v>
      </c>
      <c r="K34" s="59"/>
      <c r="L34" s="53">
        <f t="shared" si="0"/>
        <v>0</v>
      </c>
    </row>
    <row r="35" spans="1:12" x14ac:dyDescent="0.2">
      <c r="A35" s="37" t="s">
        <v>170</v>
      </c>
      <c r="B35" s="15" t="s">
        <v>125</v>
      </c>
      <c r="C35" s="3" t="s">
        <v>172</v>
      </c>
      <c r="D35" s="4" t="s">
        <v>166</v>
      </c>
      <c r="E35" s="4" t="s">
        <v>24</v>
      </c>
      <c r="F35" s="35"/>
      <c r="G35" s="8" t="s">
        <v>10</v>
      </c>
      <c r="H35" s="4" t="s">
        <v>11</v>
      </c>
      <c r="I35" s="3">
        <v>1</v>
      </c>
      <c r="J35" s="55">
        <v>499</v>
      </c>
      <c r="K35" s="59"/>
      <c r="L35" s="53">
        <f t="shared" si="0"/>
        <v>0</v>
      </c>
    </row>
    <row r="36" spans="1:12" x14ac:dyDescent="0.2">
      <c r="A36" s="37" t="s">
        <v>171</v>
      </c>
      <c r="B36" s="15" t="s">
        <v>125</v>
      </c>
      <c r="C36" s="3" t="s">
        <v>173</v>
      </c>
      <c r="D36" s="4" t="s">
        <v>30</v>
      </c>
      <c r="E36" s="4" t="s">
        <v>13</v>
      </c>
      <c r="F36" s="35"/>
      <c r="G36" s="8" t="s">
        <v>10</v>
      </c>
      <c r="H36" s="4" t="s">
        <v>11</v>
      </c>
      <c r="I36" s="3">
        <v>1</v>
      </c>
      <c r="J36" s="55">
        <v>299</v>
      </c>
      <c r="K36" s="59"/>
      <c r="L36" s="53">
        <f t="shared" si="0"/>
        <v>0</v>
      </c>
    </row>
    <row r="37" spans="1:12" x14ac:dyDescent="0.2">
      <c r="A37" s="37" t="s">
        <v>198</v>
      </c>
      <c r="B37" s="15" t="s">
        <v>125</v>
      </c>
      <c r="C37" s="3" t="s">
        <v>173</v>
      </c>
      <c r="D37" s="4" t="s">
        <v>107</v>
      </c>
      <c r="E37" s="4" t="s">
        <v>9</v>
      </c>
      <c r="F37" s="35"/>
      <c r="G37" s="8" t="s">
        <v>10</v>
      </c>
      <c r="H37" s="4" t="s">
        <v>11</v>
      </c>
      <c r="I37" s="3">
        <v>1</v>
      </c>
      <c r="J37" s="55">
        <v>399</v>
      </c>
      <c r="K37" s="59"/>
      <c r="L37" s="53">
        <f t="shared" si="0"/>
        <v>0</v>
      </c>
    </row>
    <row r="38" spans="1:12" x14ac:dyDescent="0.2">
      <c r="A38" s="20"/>
      <c r="B38" s="21"/>
      <c r="C38" s="22"/>
      <c r="D38" s="22"/>
      <c r="E38" s="22"/>
      <c r="F38" s="22"/>
      <c r="G38" s="22"/>
      <c r="H38" s="22"/>
      <c r="I38" s="22"/>
      <c r="J38" s="55"/>
      <c r="K38" s="59"/>
      <c r="L38" s="53">
        <f t="shared" si="0"/>
        <v>0</v>
      </c>
    </row>
    <row r="39" spans="1:12" x14ac:dyDescent="0.2">
      <c r="A39" s="4" t="s">
        <v>175</v>
      </c>
      <c r="B39" s="15" t="s">
        <v>12</v>
      </c>
      <c r="C39" s="3" t="s">
        <v>174</v>
      </c>
      <c r="D39" s="4" t="s">
        <v>177</v>
      </c>
      <c r="E39" s="4" t="s">
        <v>24</v>
      </c>
      <c r="F39" s="4" t="s">
        <v>75</v>
      </c>
      <c r="G39" s="6" t="s">
        <v>15</v>
      </c>
      <c r="H39" s="4" t="s">
        <v>16</v>
      </c>
      <c r="I39" s="3">
        <v>6</v>
      </c>
      <c r="J39" s="55">
        <v>499</v>
      </c>
      <c r="K39" s="59"/>
      <c r="L39" s="53">
        <f t="shared" si="0"/>
        <v>0</v>
      </c>
    </row>
    <row r="40" spans="1:12" x14ac:dyDescent="0.2">
      <c r="A40" s="4" t="s">
        <v>176</v>
      </c>
      <c r="B40" s="15" t="s">
        <v>12</v>
      </c>
      <c r="C40" s="3" t="s">
        <v>174</v>
      </c>
      <c r="D40" s="4" t="s">
        <v>177</v>
      </c>
      <c r="E40" s="4" t="s">
        <v>24</v>
      </c>
      <c r="F40" s="4" t="s">
        <v>75</v>
      </c>
      <c r="G40" s="6" t="s">
        <v>15</v>
      </c>
      <c r="H40" s="4" t="s">
        <v>11</v>
      </c>
      <c r="I40" s="3">
        <v>9</v>
      </c>
      <c r="J40" s="55">
        <v>479</v>
      </c>
      <c r="K40" s="59"/>
      <c r="L40" s="53">
        <f t="shared" si="0"/>
        <v>0</v>
      </c>
    </row>
    <row r="41" spans="1:12" x14ac:dyDescent="0.2">
      <c r="A41" s="4" t="s">
        <v>178</v>
      </c>
      <c r="B41" s="15" t="s">
        <v>12</v>
      </c>
      <c r="C41" s="3" t="s">
        <v>82</v>
      </c>
      <c r="D41" s="4" t="s">
        <v>179</v>
      </c>
      <c r="E41" s="4" t="s">
        <v>24</v>
      </c>
      <c r="F41" s="4" t="s">
        <v>75</v>
      </c>
      <c r="G41" s="6" t="s">
        <v>15</v>
      </c>
      <c r="H41" s="4" t="s">
        <v>16</v>
      </c>
      <c r="I41" s="3">
        <v>33</v>
      </c>
      <c r="J41" s="55">
        <v>499</v>
      </c>
      <c r="K41" s="59"/>
      <c r="L41" s="53">
        <f t="shared" si="0"/>
        <v>0</v>
      </c>
    </row>
    <row r="42" spans="1:12" x14ac:dyDescent="0.2">
      <c r="A42" s="4" t="s">
        <v>188</v>
      </c>
      <c r="B42" s="15" t="s">
        <v>12</v>
      </c>
      <c r="C42" s="3" t="s">
        <v>82</v>
      </c>
      <c r="D42" s="4" t="s">
        <v>179</v>
      </c>
      <c r="E42" s="4" t="s">
        <v>24</v>
      </c>
      <c r="F42" s="4" t="s">
        <v>75</v>
      </c>
      <c r="G42" s="6" t="s">
        <v>15</v>
      </c>
      <c r="H42" s="4" t="s">
        <v>11</v>
      </c>
      <c r="I42" s="3">
        <v>3</v>
      </c>
      <c r="J42" s="55">
        <v>469</v>
      </c>
      <c r="K42" s="59"/>
      <c r="L42" s="53">
        <f t="shared" si="0"/>
        <v>0</v>
      </c>
    </row>
    <row r="43" spans="1:12" x14ac:dyDescent="0.2">
      <c r="A43" s="4" t="s">
        <v>92</v>
      </c>
      <c r="B43" s="15" t="s">
        <v>12</v>
      </c>
      <c r="C43" s="3" t="s">
        <v>82</v>
      </c>
      <c r="D43" s="4" t="s">
        <v>29</v>
      </c>
      <c r="E43" s="4" t="s">
        <v>24</v>
      </c>
      <c r="F43" s="4" t="s">
        <v>75</v>
      </c>
      <c r="G43" s="6" t="s">
        <v>15</v>
      </c>
      <c r="H43" s="4" t="s">
        <v>11</v>
      </c>
      <c r="I43" s="3">
        <v>2</v>
      </c>
      <c r="J43" s="55">
        <v>419</v>
      </c>
      <c r="K43" s="59"/>
      <c r="L43" s="53">
        <f t="shared" si="0"/>
        <v>0</v>
      </c>
    </row>
    <row r="44" spans="1:12" x14ac:dyDescent="0.2">
      <c r="A44" s="4" t="s">
        <v>99</v>
      </c>
      <c r="B44" s="15" t="s">
        <v>12</v>
      </c>
      <c r="C44" s="3" t="s">
        <v>96</v>
      </c>
      <c r="D44" s="4" t="s">
        <v>32</v>
      </c>
      <c r="E44" s="4" t="s">
        <v>9</v>
      </c>
      <c r="F44" s="4" t="s">
        <v>75</v>
      </c>
      <c r="G44" s="6" t="s">
        <v>15</v>
      </c>
      <c r="H44" s="4" t="s">
        <v>16</v>
      </c>
      <c r="I44" s="3">
        <v>2</v>
      </c>
      <c r="J44" s="55">
        <v>359</v>
      </c>
      <c r="K44" s="59"/>
      <c r="L44" s="53">
        <f t="shared" si="0"/>
        <v>0</v>
      </c>
    </row>
    <row r="45" spans="1:12" x14ac:dyDescent="0.2">
      <c r="A45" s="4" t="s">
        <v>97</v>
      </c>
      <c r="B45" s="15" t="s">
        <v>12</v>
      </c>
      <c r="C45" s="3" t="s">
        <v>96</v>
      </c>
      <c r="D45" s="4" t="s">
        <v>32</v>
      </c>
      <c r="E45" s="4" t="s">
        <v>24</v>
      </c>
      <c r="F45" s="4" t="s">
        <v>75</v>
      </c>
      <c r="G45" s="6" t="s">
        <v>15</v>
      </c>
      <c r="H45" s="4" t="s">
        <v>11</v>
      </c>
      <c r="I45" s="3">
        <v>3</v>
      </c>
      <c r="J45" s="55">
        <v>339</v>
      </c>
      <c r="K45" s="59"/>
      <c r="L45" s="53">
        <f t="shared" si="0"/>
        <v>0</v>
      </c>
    </row>
    <row r="46" spans="1:12" x14ac:dyDescent="0.2">
      <c r="A46" s="4" t="s">
        <v>149</v>
      </c>
      <c r="B46" s="15" t="s">
        <v>12</v>
      </c>
      <c r="C46" s="3" t="s">
        <v>96</v>
      </c>
      <c r="D46" s="4" t="s">
        <v>25</v>
      </c>
      <c r="E46" s="4" t="s">
        <v>24</v>
      </c>
      <c r="F46" s="4" t="s">
        <v>75</v>
      </c>
      <c r="G46" s="6" t="s">
        <v>15</v>
      </c>
      <c r="H46" s="4" t="s">
        <v>11</v>
      </c>
      <c r="I46" s="3">
        <v>1</v>
      </c>
      <c r="J46" s="55">
        <v>329</v>
      </c>
      <c r="K46" s="59"/>
      <c r="L46" s="53">
        <f t="shared" si="0"/>
        <v>0</v>
      </c>
    </row>
    <row r="47" spans="1:12" x14ac:dyDescent="0.2">
      <c r="A47" s="4" t="s">
        <v>202</v>
      </c>
      <c r="B47" s="15" t="s">
        <v>12</v>
      </c>
      <c r="C47" s="3" t="s">
        <v>96</v>
      </c>
      <c r="D47" s="4" t="s">
        <v>25</v>
      </c>
      <c r="E47" s="4" t="s">
        <v>13</v>
      </c>
      <c r="F47" s="4" t="s">
        <v>75</v>
      </c>
      <c r="G47" s="6" t="s">
        <v>15</v>
      </c>
      <c r="H47" s="4" t="s">
        <v>16</v>
      </c>
      <c r="I47" s="3">
        <v>1</v>
      </c>
      <c r="J47" s="55">
        <v>339</v>
      </c>
      <c r="K47" s="59"/>
      <c r="L47" s="53">
        <f t="shared" si="0"/>
        <v>0</v>
      </c>
    </row>
    <row r="48" spans="1:12" x14ac:dyDescent="0.2">
      <c r="A48" s="4" t="s">
        <v>193</v>
      </c>
      <c r="B48" s="15" t="s">
        <v>12</v>
      </c>
      <c r="C48" s="3" t="s">
        <v>192</v>
      </c>
      <c r="D48" s="4" t="s">
        <v>25</v>
      </c>
      <c r="E48" s="4" t="s">
        <v>13</v>
      </c>
      <c r="F48" s="4" t="s">
        <v>75</v>
      </c>
      <c r="G48" s="6" t="s">
        <v>15</v>
      </c>
      <c r="H48" s="4" t="s">
        <v>16</v>
      </c>
      <c r="I48" s="3">
        <v>2</v>
      </c>
      <c r="J48" s="55">
        <v>329</v>
      </c>
      <c r="K48" s="59"/>
      <c r="L48" s="53">
        <f t="shared" si="0"/>
        <v>0</v>
      </c>
    </row>
    <row r="49" spans="1:12" x14ac:dyDescent="0.2">
      <c r="A49" s="4" t="s">
        <v>212</v>
      </c>
      <c r="B49" s="15" t="s">
        <v>12</v>
      </c>
      <c r="C49" s="3" t="s">
        <v>192</v>
      </c>
      <c r="D49" s="4" t="s">
        <v>25</v>
      </c>
      <c r="E49" s="4" t="s">
        <v>24</v>
      </c>
      <c r="F49" s="4" t="s">
        <v>75</v>
      </c>
      <c r="G49" s="6" t="s">
        <v>15</v>
      </c>
      <c r="H49" s="4" t="s">
        <v>16</v>
      </c>
      <c r="I49" s="3">
        <v>2</v>
      </c>
      <c r="J49" s="55">
        <v>339</v>
      </c>
      <c r="K49" s="59"/>
      <c r="L49" s="53">
        <f t="shared" si="0"/>
        <v>0</v>
      </c>
    </row>
    <row r="50" spans="1:12" x14ac:dyDescent="0.2">
      <c r="A50" s="4" t="s">
        <v>79</v>
      </c>
      <c r="B50" s="15" t="s">
        <v>12</v>
      </c>
      <c r="C50" s="3" t="s">
        <v>80</v>
      </c>
      <c r="D50" s="4" t="s">
        <v>25</v>
      </c>
      <c r="E50" s="4" t="s">
        <v>13</v>
      </c>
      <c r="F50" s="4" t="s">
        <v>75</v>
      </c>
      <c r="G50" s="6" t="s">
        <v>15</v>
      </c>
      <c r="H50" s="4" t="s">
        <v>11</v>
      </c>
      <c r="I50" s="3">
        <v>3</v>
      </c>
      <c r="J50" s="55">
        <v>319</v>
      </c>
      <c r="K50" s="59"/>
      <c r="L50" s="53">
        <f t="shared" si="0"/>
        <v>0</v>
      </c>
    </row>
    <row r="51" spans="1:12" x14ac:dyDescent="0.2">
      <c r="A51" s="4" t="s">
        <v>56</v>
      </c>
      <c r="B51" s="15" t="s">
        <v>12</v>
      </c>
      <c r="C51" s="3" t="s">
        <v>55</v>
      </c>
      <c r="D51" s="3" t="s">
        <v>26</v>
      </c>
      <c r="E51" s="4" t="s">
        <v>13</v>
      </c>
      <c r="F51" s="4" t="s">
        <v>75</v>
      </c>
      <c r="G51" s="6" t="s">
        <v>15</v>
      </c>
      <c r="H51" s="4" t="s">
        <v>11</v>
      </c>
      <c r="I51" s="3">
        <v>9</v>
      </c>
      <c r="J51" s="55">
        <v>339</v>
      </c>
      <c r="K51" s="59"/>
      <c r="L51" s="53">
        <f t="shared" si="0"/>
        <v>0</v>
      </c>
    </row>
    <row r="52" spans="1:12" x14ac:dyDescent="0.2">
      <c r="A52" s="4" t="s">
        <v>93</v>
      </c>
      <c r="B52" s="15" t="s">
        <v>12</v>
      </c>
      <c r="C52" s="3" t="s">
        <v>94</v>
      </c>
      <c r="D52" s="4" t="s">
        <v>29</v>
      </c>
      <c r="E52" s="4" t="s">
        <v>13</v>
      </c>
      <c r="F52" s="4" t="s">
        <v>75</v>
      </c>
      <c r="G52" s="6" t="s">
        <v>15</v>
      </c>
      <c r="H52" s="4" t="s">
        <v>16</v>
      </c>
      <c r="I52" s="3">
        <v>1</v>
      </c>
      <c r="J52" s="55">
        <v>409</v>
      </c>
      <c r="K52" s="59"/>
      <c r="L52" s="53">
        <f t="shared" si="0"/>
        <v>0</v>
      </c>
    </row>
    <row r="53" spans="1:12" x14ac:dyDescent="0.2">
      <c r="A53" s="4" t="s">
        <v>86</v>
      </c>
      <c r="B53" s="15" t="s">
        <v>12</v>
      </c>
      <c r="C53" s="3" t="s">
        <v>87</v>
      </c>
      <c r="D53" s="4" t="s">
        <v>29</v>
      </c>
      <c r="E53" s="4" t="s">
        <v>13</v>
      </c>
      <c r="F53" s="4" t="s">
        <v>75</v>
      </c>
      <c r="G53" s="6" t="s">
        <v>15</v>
      </c>
      <c r="H53" s="4" t="s">
        <v>11</v>
      </c>
      <c r="I53" s="3">
        <v>2</v>
      </c>
      <c r="J53" s="55">
        <v>319</v>
      </c>
      <c r="K53" s="59"/>
      <c r="L53" s="53">
        <f t="shared" si="0"/>
        <v>0</v>
      </c>
    </row>
    <row r="54" spans="1:12" x14ac:dyDescent="0.2">
      <c r="A54" s="4" t="s">
        <v>103</v>
      </c>
      <c r="B54" s="15" t="s">
        <v>12</v>
      </c>
      <c r="C54" s="3" t="s">
        <v>87</v>
      </c>
      <c r="D54" s="4" t="s">
        <v>29</v>
      </c>
      <c r="E54" s="4" t="s">
        <v>13</v>
      </c>
      <c r="F54" s="4" t="s">
        <v>75</v>
      </c>
      <c r="G54" s="6" t="s">
        <v>15</v>
      </c>
      <c r="H54" s="4" t="s">
        <v>16</v>
      </c>
      <c r="I54" s="3">
        <v>2</v>
      </c>
      <c r="J54" s="55">
        <v>349</v>
      </c>
      <c r="K54" s="59"/>
      <c r="L54" s="53">
        <f t="shared" si="0"/>
        <v>0</v>
      </c>
    </row>
    <row r="55" spans="1:12" x14ac:dyDescent="0.2">
      <c r="A55" s="4" t="s">
        <v>119</v>
      </c>
      <c r="B55" s="15" t="s">
        <v>12</v>
      </c>
      <c r="C55" s="3" t="s">
        <v>120</v>
      </c>
      <c r="D55" s="4" t="s">
        <v>26</v>
      </c>
      <c r="E55" s="4" t="s">
        <v>13</v>
      </c>
      <c r="F55" s="4" t="s">
        <v>75</v>
      </c>
      <c r="G55" s="6" t="s">
        <v>15</v>
      </c>
      <c r="H55" s="4" t="s">
        <v>11</v>
      </c>
      <c r="I55" s="3">
        <v>3</v>
      </c>
      <c r="J55" s="55">
        <v>319</v>
      </c>
      <c r="K55" s="59"/>
      <c r="L55" s="53">
        <f t="shared" si="0"/>
        <v>0</v>
      </c>
    </row>
    <row r="56" spans="1:12" x14ac:dyDescent="0.2">
      <c r="A56" s="4" t="s">
        <v>121</v>
      </c>
      <c r="B56" s="15" t="s">
        <v>12</v>
      </c>
      <c r="C56" s="3" t="s">
        <v>120</v>
      </c>
      <c r="D56" s="4" t="s">
        <v>29</v>
      </c>
      <c r="E56" s="4" t="s">
        <v>13</v>
      </c>
      <c r="F56" s="4" t="s">
        <v>75</v>
      </c>
      <c r="G56" s="6" t="s">
        <v>15</v>
      </c>
      <c r="H56" s="4" t="s">
        <v>11</v>
      </c>
      <c r="I56" s="3">
        <v>1</v>
      </c>
      <c r="J56" s="55">
        <v>349</v>
      </c>
      <c r="K56" s="59"/>
      <c r="L56" s="53">
        <f t="shared" si="0"/>
        <v>0</v>
      </c>
    </row>
    <row r="57" spans="1:12" x14ac:dyDescent="0.2">
      <c r="A57" s="4" t="s">
        <v>90</v>
      </c>
      <c r="B57" s="15" t="s">
        <v>12</v>
      </c>
      <c r="C57" s="3" t="s">
        <v>89</v>
      </c>
      <c r="D57" s="4" t="s">
        <v>26</v>
      </c>
      <c r="E57" s="4" t="s">
        <v>24</v>
      </c>
      <c r="F57" s="4" t="s">
        <v>75</v>
      </c>
      <c r="G57" s="7" t="s">
        <v>17</v>
      </c>
      <c r="H57" s="4" t="s">
        <v>11</v>
      </c>
      <c r="I57" s="3">
        <v>3</v>
      </c>
      <c r="J57" s="55">
        <v>289</v>
      </c>
      <c r="K57" s="59"/>
      <c r="L57" s="53">
        <f t="shared" si="0"/>
        <v>0</v>
      </c>
    </row>
    <row r="58" spans="1:12" x14ac:dyDescent="0.2">
      <c r="A58" s="4" t="s">
        <v>184</v>
      </c>
      <c r="B58" s="15" t="s">
        <v>12</v>
      </c>
      <c r="C58" s="3" t="s">
        <v>105</v>
      </c>
      <c r="D58" s="4" t="s">
        <v>29</v>
      </c>
      <c r="E58" s="4" t="s">
        <v>24</v>
      </c>
      <c r="F58" s="4" t="s">
        <v>75</v>
      </c>
      <c r="G58" s="7" t="s">
        <v>17</v>
      </c>
      <c r="H58" s="4" t="s">
        <v>11</v>
      </c>
      <c r="I58" s="3">
        <v>8</v>
      </c>
      <c r="J58" s="55">
        <v>349</v>
      </c>
      <c r="K58" s="59"/>
      <c r="L58" s="53">
        <f t="shared" si="0"/>
        <v>0</v>
      </c>
    </row>
    <row r="59" spans="1:12" x14ac:dyDescent="0.2">
      <c r="A59" s="4" t="s">
        <v>147</v>
      </c>
      <c r="B59" s="15" t="s">
        <v>12</v>
      </c>
      <c r="C59" s="3" t="s">
        <v>105</v>
      </c>
      <c r="D59" s="4" t="s">
        <v>148</v>
      </c>
      <c r="E59" s="4" t="s">
        <v>24</v>
      </c>
      <c r="F59" s="4" t="s">
        <v>75</v>
      </c>
      <c r="G59" s="7" t="s">
        <v>17</v>
      </c>
      <c r="H59" s="4" t="s">
        <v>11</v>
      </c>
      <c r="I59" s="3">
        <v>9</v>
      </c>
      <c r="J59" s="55">
        <v>299</v>
      </c>
      <c r="K59" s="59"/>
      <c r="L59" s="53">
        <f t="shared" si="0"/>
        <v>0</v>
      </c>
    </row>
    <row r="60" spans="1:12" x14ac:dyDescent="0.2">
      <c r="A60" s="4" t="s">
        <v>104</v>
      </c>
      <c r="B60" s="15" t="s">
        <v>12</v>
      </c>
      <c r="C60" s="3" t="s">
        <v>88</v>
      </c>
      <c r="D60" s="4" t="s">
        <v>25</v>
      </c>
      <c r="E60" s="4" t="s">
        <v>13</v>
      </c>
      <c r="F60" s="4" t="s">
        <v>75</v>
      </c>
      <c r="G60" s="7" t="s">
        <v>17</v>
      </c>
      <c r="H60" s="4" t="s">
        <v>11</v>
      </c>
      <c r="I60" s="3">
        <v>1</v>
      </c>
      <c r="J60" s="55">
        <v>219</v>
      </c>
      <c r="K60" s="59"/>
      <c r="L60" s="53">
        <f t="shared" si="0"/>
        <v>0</v>
      </c>
    </row>
    <row r="61" spans="1:12" x14ac:dyDescent="0.2">
      <c r="A61" s="4" t="s">
        <v>211</v>
      </c>
      <c r="B61" s="15" t="s">
        <v>12</v>
      </c>
      <c r="C61" s="4" t="s">
        <v>169</v>
      </c>
      <c r="D61" s="4" t="s">
        <v>25</v>
      </c>
      <c r="E61" s="4" t="s">
        <v>24</v>
      </c>
      <c r="F61" s="4" t="s">
        <v>75</v>
      </c>
      <c r="G61" s="8" t="s">
        <v>10</v>
      </c>
      <c r="H61" s="4" t="s">
        <v>16</v>
      </c>
      <c r="I61" s="3">
        <v>4</v>
      </c>
      <c r="J61" s="55">
        <v>199</v>
      </c>
      <c r="K61" s="59"/>
      <c r="L61" s="53">
        <f t="shared" si="0"/>
        <v>0</v>
      </c>
    </row>
    <row r="62" spans="1:12" x14ac:dyDescent="0.2">
      <c r="A62" s="4" t="s">
        <v>76</v>
      </c>
      <c r="B62" s="15" t="s">
        <v>12</v>
      </c>
      <c r="C62" s="4" t="s">
        <v>74</v>
      </c>
      <c r="D62" s="4" t="s">
        <v>25</v>
      </c>
      <c r="E62" s="4" t="s">
        <v>13</v>
      </c>
      <c r="F62" s="4" t="s">
        <v>75</v>
      </c>
      <c r="G62" s="8" t="s">
        <v>10</v>
      </c>
      <c r="H62" s="4" t="s">
        <v>16</v>
      </c>
      <c r="I62" s="3">
        <v>8</v>
      </c>
      <c r="J62" s="55">
        <v>189</v>
      </c>
      <c r="K62" s="59"/>
      <c r="L62" s="53">
        <f t="shared" si="0"/>
        <v>0</v>
      </c>
    </row>
    <row r="63" spans="1:12" x14ac:dyDescent="0.2">
      <c r="A63" s="4" t="s">
        <v>81</v>
      </c>
      <c r="B63" s="15" t="s">
        <v>12</v>
      </c>
      <c r="C63" s="4" t="s">
        <v>74</v>
      </c>
      <c r="D63" s="4" t="s">
        <v>25</v>
      </c>
      <c r="E63" s="4" t="s">
        <v>13</v>
      </c>
      <c r="F63" s="4" t="s">
        <v>75</v>
      </c>
      <c r="G63" s="8" t="s">
        <v>10</v>
      </c>
      <c r="H63" s="4" t="s">
        <v>11</v>
      </c>
      <c r="I63" s="3">
        <v>50</v>
      </c>
      <c r="J63" s="55">
        <v>179</v>
      </c>
      <c r="K63" s="59"/>
      <c r="L63" s="53">
        <f t="shared" si="0"/>
        <v>0</v>
      </c>
    </row>
    <row r="64" spans="1:12" x14ac:dyDescent="0.2">
      <c r="A64" s="4" t="s">
        <v>199</v>
      </c>
      <c r="B64" s="15" t="s">
        <v>12</v>
      </c>
      <c r="C64" s="4" t="s">
        <v>201</v>
      </c>
      <c r="D64" s="4" t="s">
        <v>25</v>
      </c>
      <c r="E64" s="4" t="s">
        <v>24</v>
      </c>
      <c r="F64" s="4" t="s">
        <v>75</v>
      </c>
      <c r="G64" s="8" t="s">
        <v>10</v>
      </c>
      <c r="H64" s="4" t="s">
        <v>16</v>
      </c>
      <c r="I64" s="3">
        <v>1</v>
      </c>
      <c r="J64" s="55">
        <v>179</v>
      </c>
      <c r="K64" s="59"/>
      <c r="L64" s="53">
        <f t="shared" si="0"/>
        <v>0</v>
      </c>
    </row>
    <row r="65" spans="1:12" x14ac:dyDescent="0.2">
      <c r="A65" s="4" t="s">
        <v>200</v>
      </c>
      <c r="B65" s="15" t="s">
        <v>12</v>
      </c>
      <c r="C65" s="4" t="s">
        <v>201</v>
      </c>
      <c r="D65" s="4" t="s">
        <v>25</v>
      </c>
      <c r="E65" s="4" t="s">
        <v>24</v>
      </c>
      <c r="F65" s="4" t="s">
        <v>75</v>
      </c>
      <c r="G65" s="8" t="s">
        <v>10</v>
      </c>
      <c r="H65" s="4" t="s">
        <v>11</v>
      </c>
      <c r="I65" s="3">
        <v>1</v>
      </c>
      <c r="J65" s="55">
        <v>169</v>
      </c>
      <c r="K65" s="59"/>
      <c r="L65" s="53">
        <f t="shared" si="0"/>
        <v>0</v>
      </c>
    </row>
    <row r="66" spans="1:12" x14ac:dyDescent="0.2">
      <c r="A66" s="4" t="s">
        <v>38</v>
      </c>
      <c r="B66" s="15" t="s">
        <v>12</v>
      </c>
      <c r="C66" s="4" t="s">
        <v>19</v>
      </c>
      <c r="D66" s="3" t="s">
        <v>25</v>
      </c>
      <c r="E66" s="4" t="s">
        <v>13</v>
      </c>
      <c r="F66" s="4" t="s">
        <v>75</v>
      </c>
      <c r="G66" s="9" t="s">
        <v>18</v>
      </c>
      <c r="H66" s="4" t="s">
        <v>11</v>
      </c>
      <c r="I66" s="3">
        <v>2</v>
      </c>
      <c r="J66" s="55">
        <v>169</v>
      </c>
      <c r="K66" s="59"/>
      <c r="L66" s="53">
        <f t="shared" si="0"/>
        <v>0</v>
      </c>
    </row>
    <row r="67" spans="1:12" x14ac:dyDescent="0.2">
      <c r="A67" s="37" t="s">
        <v>197</v>
      </c>
      <c r="B67" s="15" t="s">
        <v>12</v>
      </c>
      <c r="C67" s="4" t="s">
        <v>19</v>
      </c>
      <c r="D67" s="3" t="s">
        <v>25</v>
      </c>
      <c r="E67" s="4" t="s">
        <v>13</v>
      </c>
      <c r="F67" s="4" t="s">
        <v>75</v>
      </c>
      <c r="G67" s="9" t="s">
        <v>18</v>
      </c>
      <c r="H67" s="4" t="s">
        <v>16</v>
      </c>
      <c r="I67" s="3">
        <v>1</v>
      </c>
      <c r="J67" s="55">
        <v>179</v>
      </c>
      <c r="K67" s="59"/>
      <c r="L67" s="53">
        <f t="shared" si="0"/>
        <v>0</v>
      </c>
    </row>
    <row r="68" spans="1:12" x14ac:dyDescent="0.2">
      <c r="A68" s="20"/>
      <c r="B68" s="21"/>
      <c r="C68" s="22"/>
      <c r="D68" s="22"/>
      <c r="E68" s="22"/>
      <c r="F68" s="22"/>
      <c r="G68" s="22"/>
      <c r="H68" s="22"/>
      <c r="I68" s="22"/>
      <c r="J68" s="55"/>
      <c r="K68" s="59"/>
      <c r="L68" s="53">
        <f t="shared" si="0"/>
        <v>0</v>
      </c>
    </row>
    <row r="69" spans="1:12" x14ac:dyDescent="0.2">
      <c r="A69" s="34" t="s">
        <v>180</v>
      </c>
      <c r="B69" s="15" t="s">
        <v>20</v>
      </c>
      <c r="C69" s="3" t="s">
        <v>183</v>
      </c>
      <c r="D69" s="3" t="s">
        <v>181</v>
      </c>
      <c r="E69" s="4" t="s">
        <v>83</v>
      </c>
      <c r="F69" s="4" t="s">
        <v>75</v>
      </c>
      <c r="G69" s="38" t="s">
        <v>136</v>
      </c>
      <c r="H69" s="3" t="s">
        <v>16</v>
      </c>
      <c r="I69" s="3">
        <v>14</v>
      </c>
      <c r="J69" s="55">
        <v>499</v>
      </c>
      <c r="K69" s="59"/>
      <c r="L69" s="53">
        <f t="shared" si="0"/>
        <v>0</v>
      </c>
    </row>
    <row r="70" spans="1:12" x14ac:dyDescent="0.2">
      <c r="A70" s="34" t="s">
        <v>205</v>
      </c>
      <c r="B70" s="15" t="s">
        <v>20</v>
      </c>
      <c r="C70" s="3" t="s">
        <v>206</v>
      </c>
      <c r="D70" s="3" t="s">
        <v>25</v>
      </c>
      <c r="E70" s="4" t="s">
        <v>13</v>
      </c>
      <c r="F70" s="4" t="s">
        <v>75</v>
      </c>
      <c r="G70" s="6" t="s">
        <v>15</v>
      </c>
      <c r="H70" s="3" t="s">
        <v>16</v>
      </c>
      <c r="I70" s="3">
        <v>16</v>
      </c>
      <c r="J70" s="55">
        <v>329</v>
      </c>
      <c r="K70" s="59"/>
      <c r="L70" s="53">
        <f t="shared" si="0"/>
        <v>0</v>
      </c>
    </row>
    <row r="71" spans="1:12" x14ac:dyDescent="0.2">
      <c r="A71" s="34" t="s">
        <v>100</v>
      </c>
      <c r="B71" s="15" t="s">
        <v>20</v>
      </c>
      <c r="C71" s="3" t="s">
        <v>102</v>
      </c>
      <c r="D71" s="3" t="s">
        <v>101</v>
      </c>
      <c r="E71" s="4" t="s">
        <v>13</v>
      </c>
      <c r="F71" s="4" t="s">
        <v>75</v>
      </c>
      <c r="G71" s="8" t="s">
        <v>10</v>
      </c>
      <c r="H71" s="3" t="s">
        <v>16</v>
      </c>
      <c r="I71" s="3">
        <v>1</v>
      </c>
      <c r="J71" s="55">
        <v>249</v>
      </c>
      <c r="K71" s="59"/>
      <c r="L71" s="53">
        <f t="shared" si="0"/>
        <v>0</v>
      </c>
    </row>
    <row r="72" spans="1:12" x14ac:dyDescent="0.2">
      <c r="A72" s="34" t="s">
        <v>190</v>
      </c>
      <c r="B72" s="15" t="s">
        <v>20</v>
      </c>
      <c r="C72" s="3" t="s">
        <v>189</v>
      </c>
      <c r="D72" s="3" t="s">
        <v>25</v>
      </c>
      <c r="E72" s="4" t="s">
        <v>13</v>
      </c>
      <c r="F72" s="4" t="s">
        <v>75</v>
      </c>
      <c r="G72" s="8" t="s">
        <v>10</v>
      </c>
      <c r="H72" s="3" t="s">
        <v>11</v>
      </c>
      <c r="I72" s="3">
        <v>1</v>
      </c>
      <c r="J72" s="55">
        <v>189</v>
      </c>
      <c r="K72" s="59"/>
      <c r="L72" s="53">
        <f t="shared" si="0"/>
        <v>0</v>
      </c>
    </row>
    <row r="73" spans="1:12" x14ac:dyDescent="0.2">
      <c r="A73" s="4" t="s">
        <v>77</v>
      </c>
      <c r="B73" s="15" t="s">
        <v>20</v>
      </c>
      <c r="C73" s="3" t="s">
        <v>73</v>
      </c>
      <c r="D73" s="3" t="s">
        <v>32</v>
      </c>
      <c r="E73" s="4" t="s">
        <v>13</v>
      </c>
      <c r="F73" s="4" t="s">
        <v>75</v>
      </c>
      <c r="G73" s="8" t="s">
        <v>10</v>
      </c>
      <c r="H73" s="4" t="s">
        <v>11</v>
      </c>
      <c r="I73" s="3">
        <v>11</v>
      </c>
      <c r="J73" s="55">
        <v>199</v>
      </c>
      <c r="K73" s="59"/>
      <c r="L73" s="53">
        <f t="shared" si="0"/>
        <v>0</v>
      </c>
    </row>
    <row r="74" spans="1:12" x14ac:dyDescent="0.2">
      <c r="A74" s="4" t="s">
        <v>123</v>
      </c>
      <c r="B74" s="15" t="s">
        <v>20</v>
      </c>
      <c r="C74" s="3" t="s">
        <v>73</v>
      </c>
      <c r="D74" s="3" t="s">
        <v>25</v>
      </c>
      <c r="E74" s="4" t="s">
        <v>13</v>
      </c>
      <c r="F74" s="4" t="s">
        <v>75</v>
      </c>
      <c r="G74" s="8" t="s">
        <v>10</v>
      </c>
      <c r="H74" s="4" t="s">
        <v>11</v>
      </c>
      <c r="I74" s="3">
        <v>6</v>
      </c>
      <c r="J74" s="55">
        <v>179</v>
      </c>
      <c r="K74" s="59"/>
      <c r="L74" s="53">
        <f t="shared" si="0"/>
        <v>0</v>
      </c>
    </row>
    <row r="75" spans="1:12" x14ac:dyDescent="0.2">
      <c r="A75" s="4" t="s">
        <v>36</v>
      </c>
      <c r="B75" s="15" t="s">
        <v>20</v>
      </c>
      <c r="C75" s="3" t="s">
        <v>37</v>
      </c>
      <c r="D75" s="3" t="s">
        <v>25</v>
      </c>
      <c r="E75" s="4" t="s">
        <v>13</v>
      </c>
      <c r="F75" s="4" t="s">
        <v>75</v>
      </c>
      <c r="G75" s="8" t="s">
        <v>10</v>
      </c>
      <c r="H75" s="4" t="s">
        <v>11</v>
      </c>
      <c r="I75" s="3">
        <v>2</v>
      </c>
      <c r="J75" s="55">
        <v>179</v>
      </c>
      <c r="K75" s="59"/>
      <c r="L75" s="53">
        <f t="shared" si="0"/>
        <v>0</v>
      </c>
    </row>
    <row r="76" spans="1:12" x14ac:dyDescent="0.2">
      <c r="A76" s="4" t="s">
        <v>34</v>
      </c>
      <c r="B76" s="15" t="s">
        <v>20</v>
      </c>
      <c r="C76" s="3" t="s">
        <v>35</v>
      </c>
      <c r="D76" s="3" t="s">
        <v>25</v>
      </c>
      <c r="E76" s="4" t="s">
        <v>13</v>
      </c>
      <c r="F76" s="4" t="s">
        <v>75</v>
      </c>
      <c r="G76" s="8" t="s">
        <v>10</v>
      </c>
      <c r="H76" s="4" t="s">
        <v>11</v>
      </c>
      <c r="I76" s="3">
        <v>2</v>
      </c>
      <c r="J76" s="55">
        <v>179</v>
      </c>
      <c r="K76" s="59"/>
      <c r="L76" s="53">
        <f t="shared" si="0"/>
        <v>0</v>
      </c>
    </row>
    <row r="77" spans="1:12" x14ac:dyDescent="0.2">
      <c r="A77" s="20"/>
      <c r="B77" s="21"/>
      <c r="C77" s="22"/>
      <c r="D77" s="22"/>
      <c r="E77" s="22"/>
      <c r="F77" s="22"/>
      <c r="G77" s="22"/>
      <c r="H77" s="22"/>
      <c r="I77" s="22"/>
      <c r="J77" s="55"/>
      <c r="K77" s="59"/>
      <c r="L77" s="53">
        <f t="shared" si="0"/>
        <v>0</v>
      </c>
    </row>
    <row r="78" spans="1:12" x14ac:dyDescent="0.2">
      <c r="A78" s="4" t="s">
        <v>137</v>
      </c>
      <c r="B78" s="15" t="s">
        <v>21</v>
      </c>
      <c r="C78" s="3" t="s">
        <v>182</v>
      </c>
      <c r="D78" s="3" t="s">
        <v>32</v>
      </c>
      <c r="E78" s="4" t="s">
        <v>9</v>
      </c>
      <c r="F78" s="4" t="s">
        <v>75</v>
      </c>
      <c r="G78" s="38" t="s">
        <v>136</v>
      </c>
      <c r="H78" s="4" t="s">
        <v>16</v>
      </c>
      <c r="I78" s="3">
        <v>28</v>
      </c>
      <c r="J78" s="55">
        <v>479</v>
      </c>
      <c r="K78" s="59"/>
      <c r="L78" s="53">
        <f t="shared" si="0"/>
        <v>0</v>
      </c>
    </row>
    <row r="79" spans="1:12" x14ac:dyDescent="0.2">
      <c r="A79" s="4" t="s">
        <v>98</v>
      </c>
      <c r="B79" s="15" t="s">
        <v>21</v>
      </c>
      <c r="C79" s="3" t="s">
        <v>84</v>
      </c>
      <c r="D79" s="3" t="s">
        <v>91</v>
      </c>
      <c r="E79" s="4" t="s">
        <v>83</v>
      </c>
      <c r="F79" s="4" t="s">
        <v>75</v>
      </c>
      <c r="G79" s="6" t="s">
        <v>15</v>
      </c>
      <c r="H79" s="4" t="s">
        <v>11</v>
      </c>
      <c r="I79" s="3">
        <v>1</v>
      </c>
      <c r="J79" s="55">
        <v>399</v>
      </c>
      <c r="K79" s="59"/>
      <c r="L79" s="53">
        <f t="shared" si="0"/>
        <v>0</v>
      </c>
    </row>
    <row r="80" spans="1:12" x14ac:dyDescent="0.2">
      <c r="A80" s="4" t="s">
        <v>122</v>
      </c>
      <c r="B80" s="15" t="s">
        <v>21</v>
      </c>
      <c r="C80" s="3" t="s">
        <v>84</v>
      </c>
      <c r="D80" s="3" t="s">
        <v>26</v>
      </c>
      <c r="E80" s="4" t="s">
        <v>24</v>
      </c>
      <c r="F80" s="4" t="s">
        <v>75</v>
      </c>
      <c r="G80" s="6" t="s">
        <v>15</v>
      </c>
      <c r="H80" s="4" t="s">
        <v>16</v>
      </c>
      <c r="I80" s="3">
        <v>7</v>
      </c>
      <c r="J80" s="55">
        <v>399</v>
      </c>
      <c r="K80" s="59"/>
      <c r="L80" s="53">
        <f t="shared" si="0"/>
        <v>0</v>
      </c>
    </row>
    <row r="81" spans="1:13" x14ac:dyDescent="0.2">
      <c r="A81" s="4" t="s">
        <v>185</v>
      </c>
      <c r="B81" s="15" t="s">
        <v>21</v>
      </c>
      <c r="C81" s="3" t="s">
        <v>187</v>
      </c>
      <c r="D81" s="3" t="s">
        <v>85</v>
      </c>
      <c r="E81" s="4" t="s">
        <v>13</v>
      </c>
      <c r="F81" s="4" t="s">
        <v>75</v>
      </c>
      <c r="G81" s="6" t="s">
        <v>15</v>
      </c>
      <c r="H81" s="4" t="s">
        <v>11</v>
      </c>
      <c r="I81" s="3">
        <v>3</v>
      </c>
      <c r="J81" s="55">
        <v>249</v>
      </c>
      <c r="K81" s="59"/>
      <c r="L81" s="53">
        <f t="shared" si="0"/>
        <v>0</v>
      </c>
    </row>
    <row r="82" spans="1:13" x14ac:dyDescent="0.2">
      <c r="A82" s="4" t="s">
        <v>186</v>
      </c>
      <c r="B82" s="15" t="s">
        <v>21</v>
      </c>
      <c r="C82" s="3" t="s">
        <v>187</v>
      </c>
      <c r="D82" s="3" t="s">
        <v>85</v>
      </c>
      <c r="E82" s="4" t="s">
        <v>13</v>
      </c>
      <c r="F82" s="4" t="s">
        <v>75</v>
      </c>
      <c r="G82" s="6" t="s">
        <v>15</v>
      </c>
      <c r="H82" s="4" t="s">
        <v>16</v>
      </c>
      <c r="I82" s="3">
        <v>2</v>
      </c>
      <c r="J82" s="55">
        <v>289</v>
      </c>
      <c r="K82" s="59"/>
      <c r="L82" s="53">
        <f t="shared" si="0"/>
        <v>0</v>
      </c>
    </row>
    <row r="83" spans="1:13" x14ac:dyDescent="0.2">
      <c r="A83" s="4" t="s">
        <v>150</v>
      </c>
      <c r="B83" s="15" t="s">
        <v>21</v>
      </c>
      <c r="C83" s="3" t="s">
        <v>151</v>
      </c>
      <c r="D83" s="3" t="s">
        <v>25</v>
      </c>
      <c r="E83" s="4" t="s">
        <v>13</v>
      </c>
      <c r="F83" s="4" t="s">
        <v>75</v>
      </c>
      <c r="G83" s="6" t="s">
        <v>15</v>
      </c>
      <c r="H83" s="4" t="s">
        <v>11</v>
      </c>
      <c r="I83" s="3">
        <v>1</v>
      </c>
      <c r="J83" s="55">
        <v>299</v>
      </c>
      <c r="K83" s="59"/>
      <c r="L83" s="53">
        <f t="shared" si="0"/>
        <v>0</v>
      </c>
    </row>
    <row r="84" spans="1:13" x14ac:dyDescent="0.2">
      <c r="A84" s="4" t="s">
        <v>108</v>
      </c>
      <c r="B84" s="15" t="s">
        <v>21</v>
      </c>
      <c r="C84" s="3" t="s">
        <v>109</v>
      </c>
      <c r="D84" s="3" t="s">
        <v>30</v>
      </c>
      <c r="E84" s="4" t="s">
        <v>13</v>
      </c>
      <c r="F84" s="4" t="s">
        <v>14</v>
      </c>
      <c r="G84" s="7" t="s">
        <v>17</v>
      </c>
      <c r="H84" s="4" t="s">
        <v>11</v>
      </c>
      <c r="I84" s="3">
        <v>2</v>
      </c>
      <c r="J84" s="55">
        <v>159</v>
      </c>
      <c r="K84" s="59"/>
      <c r="L84" s="53">
        <f t="shared" ref="L84:L113" si="1">J84*K84</f>
        <v>0</v>
      </c>
    </row>
    <row r="85" spans="1:13" x14ac:dyDescent="0.2">
      <c r="A85" s="4" t="s">
        <v>204</v>
      </c>
      <c r="B85" s="15" t="s">
        <v>21</v>
      </c>
      <c r="C85" s="3" t="s">
        <v>195</v>
      </c>
      <c r="D85" s="3" t="s">
        <v>196</v>
      </c>
      <c r="E85" s="4" t="s">
        <v>13</v>
      </c>
      <c r="F85" s="4" t="s">
        <v>75</v>
      </c>
      <c r="G85" s="7" t="s">
        <v>17</v>
      </c>
      <c r="H85" s="4" t="s">
        <v>16</v>
      </c>
      <c r="I85" s="3">
        <v>1</v>
      </c>
      <c r="J85" s="55">
        <v>229</v>
      </c>
      <c r="K85" s="59"/>
      <c r="L85" s="53">
        <f t="shared" si="1"/>
        <v>0</v>
      </c>
    </row>
    <row r="86" spans="1:13" x14ac:dyDescent="0.2">
      <c r="A86" s="4" t="s">
        <v>194</v>
      </c>
      <c r="B86" s="15" t="s">
        <v>21</v>
      </c>
      <c r="C86" s="3" t="s">
        <v>195</v>
      </c>
      <c r="D86" s="3" t="s">
        <v>196</v>
      </c>
      <c r="E86" s="4" t="s">
        <v>13</v>
      </c>
      <c r="F86" s="4" t="s">
        <v>75</v>
      </c>
      <c r="G86" s="7" t="s">
        <v>17</v>
      </c>
      <c r="H86" s="4" t="s">
        <v>11</v>
      </c>
      <c r="I86" s="3">
        <v>2</v>
      </c>
      <c r="J86" s="55">
        <v>209</v>
      </c>
      <c r="K86" s="59"/>
      <c r="L86" s="53">
        <f t="shared" si="1"/>
        <v>0</v>
      </c>
    </row>
    <row r="87" spans="1:13" ht="20" thickBot="1" x14ac:dyDescent="0.25">
      <c r="A87" s="23"/>
      <c r="B87" s="24"/>
      <c r="C87" s="25"/>
      <c r="D87" s="26"/>
      <c r="E87" s="26"/>
      <c r="F87" s="27"/>
      <c r="G87" s="28"/>
      <c r="H87" s="25"/>
      <c r="I87" s="25"/>
      <c r="J87" s="56"/>
      <c r="K87" s="59"/>
      <c r="L87" s="53">
        <f t="shared" si="1"/>
        <v>0</v>
      </c>
    </row>
    <row r="88" spans="1:13" ht="18" customHeight="1" x14ac:dyDescent="0.2">
      <c r="A88" s="44" t="s">
        <v>68</v>
      </c>
      <c r="B88" s="45"/>
      <c r="C88" s="45"/>
      <c r="D88" s="45"/>
      <c r="E88" s="45"/>
      <c r="F88" s="45"/>
      <c r="G88" s="45"/>
      <c r="H88" s="45"/>
      <c r="I88" s="45"/>
      <c r="J88" s="57"/>
      <c r="K88" s="59"/>
      <c r="L88" s="53">
        <f t="shared" si="1"/>
        <v>0</v>
      </c>
      <c r="M88"/>
    </row>
    <row r="89" spans="1:13" ht="18" customHeight="1" x14ac:dyDescent="0.2">
      <c r="A89" s="46"/>
      <c r="B89" s="47"/>
      <c r="C89" s="47"/>
      <c r="D89" s="47"/>
      <c r="E89" s="47"/>
      <c r="F89" s="47"/>
      <c r="G89" s="47"/>
      <c r="H89" s="47"/>
      <c r="I89" s="47"/>
      <c r="J89" s="47"/>
      <c r="K89" s="59"/>
      <c r="L89" s="53">
        <f t="shared" si="1"/>
        <v>0</v>
      </c>
    </row>
    <row r="90" spans="1:13" ht="20" x14ac:dyDescent="0.2">
      <c r="A90" s="30" t="s">
        <v>33</v>
      </c>
      <c r="B90" s="31" t="s">
        <v>3</v>
      </c>
      <c r="C90" s="32" t="s">
        <v>2</v>
      </c>
      <c r="D90" s="32" t="s">
        <v>1</v>
      </c>
      <c r="E90" s="32" t="s">
        <v>4</v>
      </c>
      <c r="F90" s="32" t="s">
        <v>8</v>
      </c>
      <c r="G90" s="32" t="s">
        <v>57</v>
      </c>
      <c r="H90" s="32" t="s">
        <v>6</v>
      </c>
      <c r="I90" s="32" t="s">
        <v>5</v>
      </c>
      <c r="J90" s="58" t="s">
        <v>7</v>
      </c>
      <c r="K90" s="59"/>
      <c r="L90" s="53">
        <v>0</v>
      </c>
    </row>
    <row r="91" spans="1:13" x14ac:dyDescent="0.2">
      <c r="A91" s="4" t="s">
        <v>52</v>
      </c>
      <c r="B91" s="15" t="s">
        <v>12</v>
      </c>
      <c r="C91" s="4" t="s">
        <v>59</v>
      </c>
      <c r="D91" s="4" t="s">
        <v>28</v>
      </c>
      <c r="E91" s="4" t="s">
        <v>13</v>
      </c>
      <c r="F91" s="3" t="s">
        <v>14</v>
      </c>
      <c r="G91" s="17" t="s">
        <v>60</v>
      </c>
      <c r="H91" s="4" t="s">
        <v>16</v>
      </c>
      <c r="I91" s="4">
        <v>1</v>
      </c>
      <c r="J91" s="55">
        <v>109</v>
      </c>
      <c r="K91" s="59"/>
      <c r="L91" s="53">
        <f t="shared" si="1"/>
        <v>0</v>
      </c>
    </row>
    <row r="92" spans="1:13" x14ac:dyDescent="0.2">
      <c r="A92" s="4" t="s">
        <v>70</v>
      </c>
      <c r="B92" s="15" t="s">
        <v>12</v>
      </c>
      <c r="C92" s="4" t="s">
        <v>72</v>
      </c>
      <c r="D92" s="4" t="s">
        <v>28</v>
      </c>
      <c r="E92" s="4" t="s">
        <v>13</v>
      </c>
      <c r="F92" s="3" t="s">
        <v>14</v>
      </c>
      <c r="G92" s="17" t="s">
        <v>60</v>
      </c>
      <c r="H92" s="4" t="s">
        <v>16</v>
      </c>
      <c r="I92" s="4">
        <v>3</v>
      </c>
      <c r="J92" s="55">
        <v>109</v>
      </c>
      <c r="K92" s="59"/>
      <c r="L92" s="53">
        <f t="shared" si="1"/>
        <v>0</v>
      </c>
    </row>
    <row r="93" spans="1:13" x14ac:dyDescent="0.2">
      <c r="A93" s="4" t="s">
        <v>53</v>
      </c>
      <c r="B93" s="15" t="s">
        <v>12</v>
      </c>
      <c r="C93" s="4" t="s">
        <v>61</v>
      </c>
      <c r="D93" s="4" t="s">
        <v>28</v>
      </c>
      <c r="E93" s="4" t="s">
        <v>13</v>
      </c>
      <c r="F93" s="3" t="s">
        <v>14</v>
      </c>
      <c r="G93" s="17" t="s">
        <v>60</v>
      </c>
      <c r="H93" s="4" t="s">
        <v>11</v>
      </c>
      <c r="I93" s="4">
        <v>1</v>
      </c>
      <c r="J93" s="55">
        <v>109</v>
      </c>
      <c r="K93" s="59"/>
      <c r="L93" s="53">
        <f t="shared" si="1"/>
        <v>0</v>
      </c>
    </row>
    <row r="94" spans="1:13" x14ac:dyDescent="0.2">
      <c r="A94" s="14"/>
      <c r="B94" s="14"/>
      <c r="C94" s="14"/>
      <c r="D94" s="14"/>
      <c r="E94" s="14"/>
      <c r="F94" s="14"/>
      <c r="G94" s="14"/>
      <c r="H94" s="14"/>
      <c r="I94" s="14"/>
      <c r="J94" s="55"/>
      <c r="K94" s="59"/>
      <c r="L94" s="53">
        <f t="shared" si="1"/>
        <v>0</v>
      </c>
    </row>
    <row r="95" spans="1:13" x14ac:dyDescent="0.2">
      <c r="A95" s="4" t="s">
        <v>112</v>
      </c>
      <c r="B95" s="15" t="s">
        <v>20</v>
      </c>
      <c r="C95" s="4" t="s">
        <v>110</v>
      </c>
      <c r="D95" s="4" t="s">
        <v>27</v>
      </c>
      <c r="E95" s="4" t="s">
        <v>13</v>
      </c>
      <c r="F95" s="4" t="s">
        <v>14</v>
      </c>
      <c r="G95" s="16" t="s">
        <v>95</v>
      </c>
      <c r="H95" s="4" t="s">
        <v>16</v>
      </c>
      <c r="I95" s="4">
        <v>1</v>
      </c>
      <c r="J95" s="55">
        <v>179</v>
      </c>
      <c r="K95" s="59"/>
      <c r="L95" s="53">
        <f t="shared" si="1"/>
        <v>0</v>
      </c>
    </row>
    <row r="96" spans="1:13" x14ac:dyDescent="0.2">
      <c r="A96" s="4" t="s">
        <v>115</v>
      </c>
      <c r="B96" s="15" t="s">
        <v>20</v>
      </c>
      <c r="C96" s="4" t="s">
        <v>117</v>
      </c>
      <c r="D96" s="4" t="s">
        <v>118</v>
      </c>
      <c r="E96" s="4" t="s">
        <v>13</v>
      </c>
      <c r="F96" s="4" t="s">
        <v>14</v>
      </c>
      <c r="G96" s="16" t="s">
        <v>62</v>
      </c>
      <c r="H96" s="4" t="s">
        <v>16</v>
      </c>
      <c r="I96" s="4">
        <v>1</v>
      </c>
      <c r="J96" s="55">
        <v>179</v>
      </c>
      <c r="K96" s="59"/>
      <c r="L96" s="53">
        <f t="shared" si="1"/>
        <v>0</v>
      </c>
    </row>
    <row r="97" spans="1:12" x14ac:dyDescent="0.2">
      <c r="A97" s="4" t="s">
        <v>116</v>
      </c>
      <c r="B97" s="15" t="s">
        <v>20</v>
      </c>
      <c r="C97" s="4" t="s">
        <v>117</v>
      </c>
      <c r="D97" s="4" t="s">
        <v>118</v>
      </c>
      <c r="E97" s="4" t="s">
        <v>13</v>
      </c>
      <c r="F97" s="4" t="s">
        <v>14</v>
      </c>
      <c r="G97" s="16" t="s">
        <v>62</v>
      </c>
      <c r="H97" s="4" t="s">
        <v>11</v>
      </c>
      <c r="I97" s="4">
        <v>1</v>
      </c>
      <c r="J97" s="55">
        <v>169</v>
      </c>
      <c r="K97" s="59"/>
      <c r="L97" s="53">
        <f t="shared" si="1"/>
        <v>0</v>
      </c>
    </row>
    <row r="98" spans="1:12" x14ac:dyDescent="0.2">
      <c r="A98" s="14"/>
      <c r="B98" s="14"/>
      <c r="C98" s="14"/>
      <c r="D98" s="14"/>
      <c r="E98" s="14"/>
      <c r="F98" s="14"/>
      <c r="G98" s="14"/>
      <c r="H98" s="14"/>
      <c r="I98" s="14"/>
      <c r="J98" s="55"/>
      <c r="K98" s="59"/>
      <c r="L98" s="53">
        <f t="shared" si="1"/>
        <v>0</v>
      </c>
    </row>
    <row r="99" spans="1:12" x14ac:dyDescent="0.2">
      <c r="A99" s="4" t="s">
        <v>111</v>
      </c>
      <c r="B99" s="15" t="s">
        <v>21</v>
      </c>
      <c r="C99" s="4" t="s">
        <v>66</v>
      </c>
      <c r="D99" s="4" t="s">
        <v>30</v>
      </c>
      <c r="E99" s="4" t="s">
        <v>13</v>
      </c>
      <c r="F99" s="3" t="s">
        <v>14</v>
      </c>
      <c r="G99" s="16" t="s">
        <v>62</v>
      </c>
      <c r="H99" s="4" t="s">
        <v>16</v>
      </c>
      <c r="I99" s="4">
        <v>2</v>
      </c>
      <c r="J99" s="55">
        <v>189</v>
      </c>
      <c r="K99" s="59"/>
      <c r="L99" s="53">
        <f t="shared" si="1"/>
        <v>0</v>
      </c>
    </row>
    <row r="100" spans="1:12" x14ac:dyDescent="0.2">
      <c r="A100" s="4" t="s">
        <v>207</v>
      </c>
      <c r="B100" s="15" t="s">
        <v>21</v>
      </c>
      <c r="C100" s="4" t="s">
        <v>209</v>
      </c>
      <c r="D100" s="4" t="s">
        <v>25</v>
      </c>
      <c r="E100" s="4" t="s">
        <v>24</v>
      </c>
      <c r="F100" s="3" t="s">
        <v>75</v>
      </c>
      <c r="G100" s="17" t="s">
        <v>60</v>
      </c>
      <c r="H100" s="4" t="s">
        <v>16</v>
      </c>
      <c r="I100" s="4">
        <v>11</v>
      </c>
      <c r="J100" s="55">
        <v>279</v>
      </c>
      <c r="K100" s="59"/>
      <c r="L100" s="53">
        <f t="shared" si="1"/>
        <v>0</v>
      </c>
    </row>
    <row r="101" spans="1:12" x14ac:dyDescent="0.2">
      <c r="A101" s="4" t="s">
        <v>208</v>
      </c>
      <c r="B101" s="15" t="s">
        <v>21</v>
      </c>
      <c r="C101" s="4" t="s">
        <v>209</v>
      </c>
      <c r="D101" s="4" t="s">
        <v>25</v>
      </c>
      <c r="E101" s="4" t="s">
        <v>24</v>
      </c>
      <c r="F101" s="3" t="s">
        <v>75</v>
      </c>
      <c r="G101" s="17" t="s">
        <v>60</v>
      </c>
      <c r="H101" s="4" t="s">
        <v>11</v>
      </c>
      <c r="I101" s="4">
        <v>35</v>
      </c>
      <c r="J101" s="55">
        <v>269</v>
      </c>
      <c r="K101" s="59"/>
      <c r="L101" s="53">
        <f t="shared" si="1"/>
        <v>0</v>
      </c>
    </row>
    <row r="102" spans="1:12" x14ac:dyDescent="0.2">
      <c r="A102" s="4" t="s">
        <v>69</v>
      </c>
      <c r="B102" s="15" t="s">
        <v>21</v>
      </c>
      <c r="C102" s="4" t="s">
        <v>71</v>
      </c>
      <c r="D102" s="4" t="s">
        <v>65</v>
      </c>
      <c r="E102" s="4" t="s">
        <v>13</v>
      </c>
      <c r="F102" s="3" t="s">
        <v>14</v>
      </c>
      <c r="G102" s="17" t="s">
        <v>60</v>
      </c>
      <c r="H102" s="4" t="s">
        <v>16</v>
      </c>
      <c r="I102" s="4">
        <v>3</v>
      </c>
      <c r="J102" s="55">
        <v>129</v>
      </c>
      <c r="K102" s="59"/>
      <c r="L102" s="53">
        <f t="shared" si="1"/>
        <v>0</v>
      </c>
    </row>
    <row r="103" spans="1:12" x14ac:dyDescent="0.2">
      <c r="A103" s="4" t="s">
        <v>51</v>
      </c>
      <c r="B103" s="15" t="s">
        <v>21</v>
      </c>
      <c r="C103" s="4" t="s">
        <v>67</v>
      </c>
      <c r="D103" s="4" t="s">
        <v>28</v>
      </c>
      <c r="E103" s="4" t="s">
        <v>13</v>
      </c>
      <c r="F103" s="3" t="s">
        <v>14</v>
      </c>
      <c r="G103" s="17" t="s">
        <v>60</v>
      </c>
      <c r="H103" s="4" t="s">
        <v>16</v>
      </c>
      <c r="I103" s="4">
        <v>4</v>
      </c>
      <c r="J103" s="55">
        <v>99</v>
      </c>
      <c r="K103" s="59"/>
      <c r="L103" s="53">
        <f t="shared" si="1"/>
        <v>0</v>
      </c>
    </row>
    <row r="104" spans="1:12" x14ac:dyDescent="0.2">
      <c r="A104" s="4" t="s">
        <v>163</v>
      </c>
      <c r="B104" s="15" t="s">
        <v>21</v>
      </c>
      <c r="C104" s="4" t="s">
        <v>165</v>
      </c>
      <c r="D104" s="4" t="s">
        <v>31</v>
      </c>
      <c r="E104" s="4" t="s">
        <v>13</v>
      </c>
      <c r="F104" s="3" t="s">
        <v>14</v>
      </c>
      <c r="G104" s="17" t="s">
        <v>60</v>
      </c>
      <c r="H104" s="4" t="s">
        <v>16</v>
      </c>
      <c r="I104" s="4">
        <v>1</v>
      </c>
      <c r="J104" s="55">
        <v>199</v>
      </c>
      <c r="K104" s="59"/>
      <c r="L104" s="53">
        <f t="shared" si="1"/>
        <v>0</v>
      </c>
    </row>
    <row r="105" spans="1:12" x14ac:dyDescent="0.2">
      <c r="A105" s="4" t="s">
        <v>164</v>
      </c>
      <c r="B105" s="15" t="s">
        <v>21</v>
      </c>
      <c r="C105" s="4" t="s">
        <v>67</v>
      </c>
      <c r="D105" s="4" t="s">
        <v>31</v>
      </c>
      <c r="E105" s="4" t="s">
        <v>13</v>
      </c>
      <c r="F105" s="3" t="s">
        <v>14</v>
      </c>
      <c r="G105" s="17" t="s">
        <v>60</v>
      </c>
      <c r="H105" s="4" t="s">
        <v>16</v>
      </c>
      <c r="I105" s="4">
        <v>1</v>
      </c>
      <c r="J105" s="55">
        <v>199</v>
      </c>
      <c r="K105" s="59"/>
      <c r="L105" s="53">
        <f t="shared" si="1"/>
        <v>0</v>
      </c>
    </row>
    <row r="106" spans="1:12" x14ac:dyDescent="0.2">
      <c r="A106" s="4" t="s">
        <v>159</v>
      </c>
      <c r="B106" s="15" t="s">
        <v>21</v>
      </c>
      <c r="C106" s="4" t="s">
        <v>160</v>
      </c>
      <c r="D106" s="4" t="s">
        <v>25</v>
      </c>
      <c r="E106" s="4" t="s">
        <v>106</v>
      </c>
      <c r="F106" s="3" t="s">
        <v>75</v>
      </c>
      <c r="G106" s="18" t="s">
        <v>58</v>
      </c>
      <c r="H106" s="4" t="s">
        <v>16</v>
      </c>
      <c r="I106" s="4">
        <v>80</v>
      </c>
      <c r="J106" s="55">
        <v>239</v>
      </c>
      <c r="K106" s="59"/>
      <c r="L106" s="53">
        <f t="shared" si="1"/>
        <v>0</v>
      </c>
    </row>
    <row r="107" spans="1:12" x14ac:dyDescent="0.2">
      <c r="A107" s="4" t="s">
        <v>162</v>
      </c>
      <c r="B107" s="15" t="s">
        <v>21</v>
      </c>
      <c r="C107" s="4" t="s">
        <v>161</v>
      </c>
      <c r="D107" s="4" t="s">
        <v>25</v>
      </c>
      <c r="E107" s="4" t="s">
        <v>24</v>
      </c>
      <c r="F107" s="3" t="s">
        <v>75</v>
      </c>
      <c r="G107" s="18" t="s">
        <v>58</v>
      </c>
      <c r="H107" s="4" t="s">
        <v>16</v>
      </c>
      <c r="I107" s="4">
        <v>70</v>
      </c>
      <c r="J107" s="55">
        <v>229</v>
      </c>
      <c r="K107" s="59"/>
      <c r="L107" s="53">
        <f t="shared" si="1"/>
        <v>0</v>
      </c>
    </row>
    <row r="108" spans="1:12" x14ac:dyDescent="0.2">
      <c r="A108" s="4" t="s">
        <v>210</v>
      </c>
      <c r="B108" s="15" t="s">
        <v>21</v>
      </c>
      <c r="C108" s="4" t="s">
        <v>161</v>
      </c>
      <c r="D108" s="4" t="s">
        <v>25</v>
      </c>
      <c r="E108" s="4" t="s">
        <v>13</v>
      </c>
      <c r="F108" s="3" t="s">
        <v>75</v>
      </c>
      <c r="G108" s="18" t="s">
        <v>58</v>
      </c>
      <c r="H108" s="4" t="s">
        <v>16</v>
      </c>
      <c r="I108" s="4">
        <v>37</v>
      </c>
      <c r="J108" s="55">
        <v>219</v>
      </c>
      <c r="K108" s="59"/>
      <c r="L108" s="53">
        <f t="shared" si="1"/>
        <v>0</v>
      </c>
    </row>
    <row r="109" spans="1:12" x14ac:dyDescent="0.2">
      <c r="A109" s="4" t="s">
        <v>54</v>
      </c>
      <c r="B109" s="15" t="s">
        <v>21</v>
      </c>
      <c r="C109" s="4" t="s">
        <v>63</v>
      </c>
      <c r="D109" s="4" t="s">
        <v>27</v>
      </c>
      <c r="E109" s="4" t="s">
        <v>13</v>
      </c>
      <c r="F109" s="3" t="s">
        <v>14</v>
      </c>
      <c r="G109" s="18" t="s">
        <v>58</v>
      </c>
      <c r="H109" s="4" t="s">
        <v>16</v>
      </c>
      <c r="I109" s="4">
        <v>1</v>
      </c>
      <c r="J109" s="55">
        <v>169</v>
      </c>
      <c r="K109" s="59"/>
      <c r="L109" s="53">
        <f t="shared" si="1"/>
        <v>0</v>
      </c>
    </row>
    <row r="110" spans="1:12" x14ac:dyDescent="0.2">
      <c r="A110" s="4" t="s">
        <v>114</v>
      </c>
      <c r="B110" s="15" t="s">
        <v>21</v>
      </c>
      <c r="C110" s="4" t="s">
        <v>113</v>
      </c>
      <c r="D110" s="4" t="s">
        <v>65</v>
      </c>
      <c r="E110" s="4" t="s">
        <v>13</v>
      </c>
      <c r="F110" s="3" t="s">
        <v>14</v>
      </c>
      <c r="G110" s="18" t="s">
        <v>58</v>
      </c>
      <c r="H110" s="4" t="s">
        <v>16</v>
      </c>
      <c r="I110" s="4">
        <v>1</v>
      </c>
      <c r="J110" s="55">
        <v>159</v>
      </c>
      <c r="K110" s="59"/>
      <c r="L110" s="53">
        <f t="shared" si="1"/>
        <v>0</v>
      </c>
    </row>
    <row r="111" spans="1:12" x14ac:dyDescent="0.2">
      <c r="A111" s="4" t="s">
        <v>48</v>
      </c>
      <c r="B111" s="15" t="s">
        <v>21</v>
      </c>
      <c r="C111" s="4" t="s">
        <v>64</v>
      </c>
      <c r="D111" s="4" t="s">
        <v>65</v>
      </c>
      <c r="E111" s="4" t="s">
        <v>13</v>
      </c>
      <c r="F111" s="3" t="s">
        <v>14</v>
      </c>
      <c r="G111" s="18" t="s">
        <v>58</v>
      </c>
      <c r="H111" s="4" t="s">
        <v>16</v>
      </c>
      <c r="I111" s="4">
        <v>2</v>
      </c>
      <c r="J111" s="55">
        <v>139</v>
      </c>
      <c r="K111" s="59"/>
      <c r="L111" s="53">
        <f t="shared" si="1"/>
        <v>0</v>
      </c>
    </row>
    <row r="112" spans="1:12" x14ac:dyDescent="0.2">
      <c r="A112" s="4" t="s">
        <v>49</v>
      </c>
      <c r="B112" s="15" t="s">
        <v>21</v>
      </c>
      <c r="C112" s="4" t="s">
        <v>64</v>
      </c>
      <c r="D112" s="4" t="s">
        <v>65</v>
      </c>
      <c r="E112" s="4" t="s">
        <v>13</v>
      </c>
      <c r="F112" s="3" t="s">
        <v>14</v>
      </c>
      <c r="G112" s="18" t="s">
        <v>58</v>
      </c>
      <c r="H112" s="4" t="s">
        <v>11</v>
      </c>
      <c r="I112" s="4">
        <v>2</v>
      </c>
      <c r="J112" s="55">
        <v>129</v>
      </c>
      <c r="K112" s="59"/>
      <c r="L112" s="53">
        <f t="shared" si="1"/>
        <v>0</v>
      </c>
    </row>
    <row r="113" spans="1:12" x14ac:dyDescent="0.2">
      <c r="A113" s="4" t="s">
        <v>50</v>
      </c>
      <c r="B113" s="15" t="s">
        <v>21</v>
      </c>
      <c r="C113" s="4" t="s">
        <v>64</v>
      </c>
      <c r="D113" s="4" t="s">
        <v>65</v>
      </c>
      <c r="E113" s="4" t="s">
        <v>24</v>
      </c>
      <c r="F113" s="3" t="s">
        <v>14</v>
      </c>
      <c r="G113" s="18" t="s">
        <v>58</v>
      </c>
      <c r="H113" s="4" t="s">
        <v>16</v>
      </c>
      <c r="I113" s="4">
        <v>2</v>
      </c>
      <c r="J113" s="55">
        <v>159</v>
      </c>
      <c r="K113" s="59"/>
      <c r="L113" s="53">
        <f t="shared" si="1"/>
        <v>0</v>
      </c>
    </row>
    <row r="114" spans="1:12" x14ac:dyDescent="0.2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L114" s="52">
        <f>SUM(L19:L113)</f>
        <v>0</v>
      </c>
    </row>
    <row r="115" spans="1:12" ht="18.5" customHeight="1" thickBot="1" x14ac:dyDescent="0.25"/>
    <row r="116" spans="1:12" ht="38.5" customHeight="1" thickBot="1" x14ac:dyDescent="0.25">
      <c r="B116" s="41" t="s">
        <v>22</v>
      </c>
      <c r="C116" s="42"/>
      <c r="D116" s="13"/>
      <c r="E116" s="41" t="s">
        <v>23</v>
      </c>
      <c r="F116" s="43"/>
      <c r="G116" s="42"/>
      <c r="H116" s="5"/>
      <c r="J116" s="10"/>
    </row>
  </sheetData>
  <mergeCells count="13">
    <mergeCell ref="A8:J8"/>
    <mergeCell ref="A5:J5"/>
    <mergeCell ref="A6:J6"/>
    <mergeCell ref="A9:J9"/>
    <mergeCell ref="B116:C116"/>
    <mergeCell ref="E116:G116"/>
    <mergeCell ref="A14:J14"/>
    <mergeCell ref="A12:J12"/>
    <mergeCell ref="A13:J13"/>
    <mergeCell ref="A11:J11"/>
    <mergeCell ref="A10:J10"/>
    <mergeCell ref="A88:J89"/>
    <mergeCell ref="A16:J17"/>
  </mergeCells>
  <phoneticPr fontId="1" type="noConversion"/>
  <pageMargins left="0.25" right="0.25" top="0.75" bottom="0.75" header="0.3" footer="0.3"/>
  <pageSetup paperSize="9" scale="6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Léo Costil</dc:creator>
  <cp:lastModifiedBy>Yann CHAUVEAU</cp:lastModifiedBy>
  <cp:lastPrinted>2024-11-27T10:18:11Z</cp:lastPrinted>
  <dcterms:created xsi:type="dcterms:W3CDTF">2024-01-11T10:01:01Z</dcterms:created>
  <dcterms:modified xsi:type="dcterms:W3CDTF">2025-05-26T06:32:12Z</dcterms:modified>
</cp:coreProperties>
</file>