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F1DAA5B8-9458-6F43-9608-FE1E53A59C48}" xr6:coauthVersionLast="47" xr6:coauthVersionMax="47" xr10:uidLastSave="{00000000-0000-0000-0000-000000000000}"/>
  <bookViews>
    <workbookView xWindow="6460" yWindow="3440" windowWidth="25760" windowHeight="19320" tabRatio="500" xr2:uid="{00000000-000D-0000-FFFF-FFFF00000000}"/>
  </bookViews>
  <sheets>
    <sheet name="Bon de comman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30" i="1" l="1"/>
</calcChain>
</file>

<file path=xl/sharedStrings.xml><?xml version="1.0" encoding="utf-8"?>
<sst xmlns="http://schemas.openxmlformats.org/spreadsheetml/2006/main" count="77" uniqueCount="59">
  <si>
    <t>Société cliente :</t>
  </si>
  <si>
    <t>Fournisseur :</t>
  </si>
  <si>
    <t>Actycom SAS</t>
  </si>
  <si>
    <t>Contact :</t>
  </si>
  <si>
    <t>Commercial :</t>
  </si>
  <si>
    <t>Date :</t>
  </si>
  <si>
    <t>N° de commande :</t>
  </si>
  <si>
    <t>À compléter : cellules en jaune (client, contact, date, n° commande) et la colonne Quantité ci-dessous.</t>
  </si>
  <si>
    <t>Désignation</t>
  </si>
  <si>
    <t>Prix unitaire HT</t>
  </si>
  <si>
    <t>Quantité</t>
  </si>
  <si>
    <t>Total HT</t>
  </si>
  <si>
    <t>TOTAL GÉNÉRAL HT</t>
  </si>
  <si>
    <t>dispo</t>
  </si>
  <si>
    <t>oui</t>
  </si>
  <si>
    <t>reference</t>
  </si>
  <si>
    <t>HAMMER ROCK LTE</t>
  </si>
  <si>
    <t>HAMMER 6 LTE</t>
  </si>
  <si>
    <t>HAMMER BOOST 2</t>
  </si>
  <si>
    <t>Hammer Horizon LTE</t>
  </si>
  <si>
    <t>HAMMER Bow LTE</t>
  </si>
  <si>
    <t>HAMMER Iron V noir</t>
  </si>
  <si>
    <t>HAMMER Iron V orange</t>
  </si>
  <si>
    <t>SMARTFON HAMMER RANGER 128</t>
  </si>
  <si>
    <t>SMARTFON HAMMER ENERGY X2 5G 128</t>
  </si>
  <si>
    <t>SMARTFON HAMMER RANGER 256</t>
  </si>
  <si>
    <t>Hammer Iron 6 5G 6/128 noir</t>
  </si>
  <si>
    <t>Hammer Iron 6 5G 6/128 orange</t>
  </si>
  <si>
    <t>SMARTFON HAMMER ENERGY X2 5G 256</t>
  </si>
  <si>
    <t>Hammer Iron 6 5G 8/256 orange</t>
  </si>
  <si>
    <t>Hammer Iron 6 5G 8/256 noir</t>
  </si>
  <si>
    <t>HAMMER Blade V 5G</t>
  </si>
  <si>
    <t>HAMMER Construction 2 5G silver</t>
  </si>
  <si>
    <t>HAMMER VENTUS 5G</t>
  </si>
  <si>
    <t>telephone hammer ROCK dont 0,5 sorecop</t>
  </si>
  <si>
    <t>telephone hammer HAMMER 6 dont 0,5 sorecop</t>
  </si>
  <si>
    <t>telephone hammer BOOST 2 dont 0,5 sorecop</t>
  </si>
  <si>
    <t>Hammer Horizon LTE dont 0,5‚€ deee</t>
  </si>
  <si>
    <t>telephone hammer BOW LTE dont 0,5 sorecop</t>
  </si>
  <si>
    <t>telephone hammer Iron V noir dont 12 sorecop</t>
  </si>
  <si>
    <t>telephone hammer Iron V orange dont 12 sorecop</t>
  </si>
  <si>
    <t>telephone hammer Ranger 128 dont 12 sorecop et  2,44 deee en sus</t>
  </si>
  <si>
    <t>telephone hammer 5g, 6/128gb android 15 6,1 pouces, batterie 5000mah dont 14,00 de sorecop</t>
  </si>
  <si>
    <t>telephone hammer lte volte ready 8/256gb android 15 6,1 pouces, batterie 5000mah dont 14,00 de sorecop</t>
  </si>
  <si>
    <t>hammer iron 6 5G noir sorecop14‚€ inclue</t>
  </si>
  <si>
    <t>hammer iron 6 5G orange sorecop14‚€ inclue</t>
  </si>
  <si>
    <t>telephone hammer 5g, 8/256gb android 15 6,1 pouces, batterie 5000mah dont 14,00 de sorecop</t>
  </si>
  <si>
    <t>hammer iron 6 5G orange sorecop14€ inclue</t>
  </si>
  <si>
    <t>hammer iron 6 5G noir sorecop14€ inclue</t>
  </si>
  <si>
    <t>telephone hammer BLADE V 5G dont 14 sorecop</t>
  </si>
  <si>
    <t>telephone hammer CONSTRUCTION 2 5G dont 14 sorecop</t>
  </si>
  <si>
    <t>T√©l√©phone Hammer VENTUS dont 14‚€ de sorecop</t>
  </si>
  <si>
    <t>deee en sus</t>
  </si>
  <si>
    <t>pvp ttc</t>
  </si>
  <si>
    <t>Offre valable dans la limite des stocks disponibles. Prix nets HT. Garantie 24 mois  via SBE</t>
  </si>
  <si>
    <t xml:space="preserve">Actycom SAS </t>
  </si>
  <si>
    <t>BON DE COMMANDE — HAMMER</t>
  </si>
  <si>
    <t>contact@actycom.com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</si>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</sst>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Calibri"/>
      <family val="2"/>
      <charset val="1"/>
    </font>
    <font>
      <b/>
      <sz val="18"/>
      <color rgb="FFFFFFFF"/>
      <name val="Arial"/>
      <family val="2"/>
    </font>
    <font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color rgb="FF7A7A7A"/>
      <name val="Arial"/>
      <family val="2"/>
    </font>
    <font>
      <b/>
      <sz val="10"/>
      <color rgb="FFFFFFFF"/>
      <name val="Arial"/>
      <family val="2"/>
    </font>
    <font>
      <b/>
      <sz val="11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E2A4A"/>
        <bgColor rgb="FF333333"/>
      </patternFill>
    </fill>
    <fill>
      <patternFill patternType="solid">
        <fgColor rgb="FFFFF3B0"/>
        <bgColor rgb="FFF4F6F9"/>
      </patternFill>
    </fill>
    <fill>
      <patternFill patternType="solid">
        <fgColor rgb="FFF4F6F9"/>
        <bgColor rgb="FFFFFFFF"/>
      </patternFill>
    </fill>
    <fill>
      <patternFill patternType="solid">
        <fgColor rgb="FFFFB703"/>
        <bgColor rgb="FFFF9900"/>
      </patternFill>
    </fill>
  </fills>
  <borders count="3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6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0" fontId="5" fillId="0" borderId="0" xfId="0" applyFont="1"/>
    <xf numFmtId="0" fontId="0" fillId="3" borderId="1" xfId="0" applyFill="1" applyBorder="1"/>
    <xf numFmtId="0" fontId="4" fillId="0" borderId="0" xfId="0" applyFont="1"/>
    <xf numFmtId="0" fontId="7" fillId="5" borderId="2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8" fillId="0" borderId="0" xfId="0" applyFont="1"/>
    <xf numFmtId="0" fontId="0" fillId="3" borderId="0" xfId="0" applyFill="1" applyBorder="1"/>
    <xf numFmtId="0" fontId="4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1"/>
    <xf numFmtId="1" fontId="0" fillId="0" borderId="0" xfId="0" applyNumberForma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A7A"/>
      <rgbColor rgb="FF9999FF"/>
      <rgbColor rgb="FF993366"/>
      <rgbColor rgb="FFF4F6F9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FB703"/>
      <rgbColor rgb="FFFF9900"/>
      <rgbColor rgb="FFFF6600"/>
      <rgbColor rgb="FF666699"/>
      <rgbColor rgb="FF969696"/>
      <rgbColor rgb="FF0E2A4A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actyco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zoomScaleNormal="100" workbookViewId="0">
      <pane ySplit="11" topLeftCell="A12" activePane="bottomLeft" state="frozen"/>
      <selection pane="bottomLeft" activeCell="B21" sqref="B21"/>
    </sheetView>
  </sheetViews>
  <sheetFormatPr baseColWidth="10" defaultColWidth="8.6640625" defaultRowHeight="15" x14ac:dyDescent="0.2"/>
  <cols>
    <col min="1" max="1" width="38.5" customWidth="1"/>
    <col min="2" max="2" width="21.6640625" customWidth="1"/>
    <col min="3" max="3" width="77.1640625" customWidth="1"/>
    <col min="4" max="4" width="10" customWidth="1"/>
    <col min="5" max="5" width="11.5" customWidth="1"/>
    <col min="6" max="7" width="15.33203125" customWidth="1"/>
    <col min="8" max="8" width="12" customWidth="1"/>
    <col min="9" max="9" width="14" customWidth="1"/>
  </cols>
  <sheetData>
    <row r="1" spans="1:9" ht="31.5" customHeight="1" x14ac:dyDescent="0.2">
      <c r="A1" s="13" t="s">
        <v>56</v>
      </c>
      <c r="B1" s="13"/>
      <c r="C1" s="13"/>
      <c r="D1" s="13"/>
      <c r="E1" s="13"/>
      <c r="F1" s="13"/>
      <c r="G1" s="13"/>
      <c r="H1" s="13"/>
      <c r="I1" s="13"/>
    </row>
    <row r="2" spans="1:9" ht="18" customHeight="1" x14ac:dyDescent="0.2">
      <c r="A2" s="14" t="s">
        <v>55</v>
      </c>
      <c r="B2" s="14"/>
      <c r="C2" s="14"/>
      <c r="D2" s="14"/>
      <c r="E2" s="14"/>
      <c r="F2" s="14"/>
      <c r="G2" s="14"/>
      <c r="H2" s="14"/>
      <c r="I2" s="14"/>
    </row>
    <row r="4" spans="1:9" x14ac:dyDescent="0.2">
      <c r="A4" s="1" t="s">
        <v>0</v>
      </c>
      <c r="B4" s="1"/>
      <c r="C4" s="10"/>
      <c r="D4" s="10"/>
      <c r="E4" s="16"/>
      <c r="F4" s="2" t="s">
        <v>1</v>
      </c>
      <c r="G4" s="2"/>
      <c r="H4" s="11" t="s">
        <v>2</v>
      </c>
      <c r="I4" s="11"/>
    </row>
    <row r="5" spans="1:9" x14ac:dyDescent="0.2">
      <c r="A5" s="1" t="s">
        <v>3</v>
      </c>
      <c r="B5" s="1"/>
      <c r="C5" s="10"/>
      <c r="D5" s="10"/>
      <c r="E5" s="16"/>
      <c r="F5" s="2" t="s">
        <v>4</v>
      </c>
      <c r="G5" s="2"/>
      <c r="H5" s="11"/>
      <c r="I5" s="11"/>
    </row>
    <row r="6" spans="1:9" x14ac:dyDescent="0.2">
      <c r="A6" s="1" t="s">
        <v>5</v>
      </c>
      <c r="B6" s="1"/>
      <c r="C6" s="10"/>
      <c r="D6" s="10"/>
      <c r="E6" s="16"/>
      <c r="F6" s="2" t="s">
        <v>3</v>
      </c>
      <c r="G6" s="2"/>
      <c r="H6" s="19" t="s">
        <v>57</v>
      </c>
      <c r="I6" s="11"/>
    </row>
    <row r="7" spans="1:9" x14ac:dyDescent="0.2">
      <c r="A7" s="1" t="s">
        <v>6</v>
      </c>
      <c r="B7" s="1"/>
      <c r="C7" s="10"/>
      <c r="D7" s="10"/>
      <c r="E7" s="16"/>
    </row>
    <row r="9" spans="1:9" x14ac:dyDescent="0.2">
      <c r="A9" s="9" t="s">
        <v>7</v>
      </c>
      <c r="B9" s="9"/>
      <c r="C9" s="9"/>
      <c r="D9" s="9"/>
      <c r="E9" s="9"/>
      <c r="F9" s="9"/>
      <c r="G9" s="9"/>
      <c r="H9" s="9"/>
      <c r="I9" s="9"/>
    </row>
    <row r="11" spans="1:9" ht="19.5" customHeight="1" x14ac:dyDescent="0.2">
      <c r="A11" s="3" t="s">
        <v>15</v>
      </c>
      <c r="B11" s="3" t="s">
        <v>58</v>
      </c>
      <c r="C11" s="3" t="s">
        <v>8</v>
      </c>
      <c r="D11" s="3" t="s">
        <v>13</v>
      </c>
      <c r="E11" s="3" t="s">
        <v>52</v>
      </c>
      <c r="F11" s="3" t="s">
        <v>9</v>
      </c>
      <c r="G11" s="3" t="s">
        <v>53</v>
      </c>
      <c r="H11" s="3" t="s">
        <v>10</v>
      </c>
      <c r="I11" s="3" t="s">
        <v>11</v>
      </c>
    </row>
    <row r="12" spans="1:9" ht="16" x14ac:dyDescent="0.2">
      <c r="A12" s="15" t="s">
        <v>16</v>
      </c>
      <c r="B12" s="20">
        <v>5902983638384</v>
      </c>
      <c r="C12" t="s">
        <v>34</v>
      </c>
      <c r="D12" s="4" t="s">
        <v>14</v>
      </c>
      <c r="E12" s="17">
        <v>2.44</v>
      </c>
      <c r="F12" s="18">
        <v>49.68</v>
      </c>
      <c r="G12" s="18">
        <v>79.989999999999995</v>
      </c>
      <c r="H12" s="6"/>
      <c r="I12" s="5">
        <f>IF(H12="",0,F12*H12)</f>
        <v>0</v>
      </c>
    </row>
    <row r="13" spans="1:9" ht="16" x14ac:dyDescent="0.2">
      <c r="A13" s="15" t="s">
        <v>17</v>
      </c>
      <c r="B13" s="20">
        <v>5902983626558</v>
      </c>
      <c r="C13" t="s">
        <v>35</v>
      </c>
      <c r="D13" s="4" t="s">
        <v>14</v>
      </c>
      <c r="E13" s="17">
        <v>2.44</v>
      </c>
      <c r="F13" s="18">
        <v>49.68</v>
      </c>
      <c r="G13" s="18">
        <v>84.9</v>
      </c>
      <c r="H13" s="6"/>
      <c r="I13" s="7">
        <f>IF(H13="",0,F13*H13)</f>
        <v>0</v>
      </c>
    </row>
    <row r="14" spans="1:9" ht="16" x14ac:dyDescent="0.2">
      <c r="A14" s="15" t="s">
        <v>18</v>
      </c>
      <c r="B14" s="20">
        <v>5902983634669</v>
      </c>
      <c r="C14" t="s">
        <v>36</v>
      </c>
      <c r="D14" s="4" t="s">
        <v>14</v>
      </c>
      <c r="E14" s="17">
        <v>2.44</v>
      </c>
      <c r="F14" s="18">
        <v>62</v>
      </c>
      <c r="G14" s="18">
        <v>89.99</v>
      </c>
      <c r="H14" s="6"/>
      <c r="I14" s="5">
        <f>IF(H14="",0,F14*H14)</f>
        <v>0</v>
      </c>
    </row>
    <row r="15" spans="1:9" ht="16" x14ac:dyDescent="0.2">
      <c r="A15" s="15" t="s">
        <v>19</v>
      </c>
      <c r="B15" s="20">
        <v>5902983635918</v>
      </c>
      <c r="C15" t="s">
        <v>37</v>
      </c>
      <c r="D15" s="4" t="s">
        <v>14</v>
      </c>
      <c r="E15" s="17">
        <v>2.44</v>
      </c>
      <c r="F15" s="18">
        <v>66.12</v>
      </c>
      <c r="G15" s="18">
        <v>99</v>
      </c>
      <c r="H15" s="6"/>
      <c r="I15" s="7">
        <f>IF(H15="",0,F15*H15)</f>
        <v>0</v>
      </c>
    </row>
    <row r="16" spans="1:9" ht="16" x14ac:dyDescent="0.2">
      <c r="A16" s="15" t="s">
        <v>20</v>
      </c>
      <c r="B16" s="20">
        <v>5902983626176</v>
      </c>
      <c r="C16" t="s">
        <v>38</v>
      </c>
      <c r="D16" s="4" t="s">
        <v>14</v>
      </c>
      <c r="E16" s="17">
        <v>2.44</v>
      </c>
      <c r="F16" s="18">
        <v>70</v>
      </c>
      <c r="G16" s="18">
        <v>99.99</v>
      </c>
      <c r="H16" s="6"/>
      <c r="I16" s="5">
        <f>IF(H16="",0,F16*H16)</f>
        <v>0</v>
      </c>
    </row>
    <row r="17" spans="1:9" ht="16" x14ac:dyDescent="0.2">
      <c r="A17" s="15" t="s">
        <v>21</v>
      </c>
      <c r="B17" s="20">
        <v>5902983625520</v>
      </c>
      <c r="C17" t="s">
        <v>39</v>
      </c>
      <c r="D17" s="4" t="s">
        <v>14</v>
      </c>
      <c r="E17" s="17">
        <v>2.44</v>
      </c>
      <c r="F17" s="18">
        <v>161.25</v>
      </c>
      <c r="G17" s="18">
        <v>249</v>
      </c>
      <c r="H17" s="6"/>
      <c r="I17" s="7">
        <f>IF(H17="",0,F17*H17)</f>
        <v>0</v>
      </c>
    </row>
    <row r="18" spans="1:9" ht="16" x14ac:dyDescent="0.2">
      <c r="A18" s="15" t="s">
        <v>22</v>
      </c>
      <c r="B18" s="20">
        <v>5902983626305</v>
      </c>
      <c r="C18" t="s">
        <v>40</v>
      </c>
      <c r="D18" s="4" t="s">
        <v>14</v>
      </c>
      <c r="E18" s="17">
        <v>2.44</v>
      </c>
      <c r="F18" s="18">
        <v>161.25</v>
      </c>
      <c r="G18" s="18">
        <v>249</v>
      </c>
      <c r="H18" s="6"/>
      <c r="I18" s="7">
        <f>IF(H18="",0,F18*H18)</f>
        <v>0</v>
      </c>
    </row>
    <row r="19" spans="1:9" ht="16" x14ac:dyDescent="0.2">
      <c r="A19" s="15" t="s">
        <v>23</v>
      </c>
      <c r="B19" s="20">
        <v>5902983638308</v>
      </c>
      <c r="C19" t="s">
        <v>41</v>
      </c>
      <c r="D19" s="4" t="s">
        <v>14</v>
      </c>
      <c r="E19" s="17">
        <v>2.44</v>
      </c>
      <c r="F19" s="18">
        <v>212.5</v>
      </c>
      <c r="G19" s="18">
        <v>339</v>
      </c>
      <c r="H19" s="6"/>
      <c r="I19" s="5">
        <f>IF(H19="",0,F19*H19)</f>
        <v>0</v>
      </c>
    </row>
    <row r="20" spans="1:9" ht="16" x14ac:dyDescent="0.2">
      <c r="A20" s="15" t="s">
        <v>24</v>
      </c>
      <c r="B20" s="20">
        <v>5902983638360</v>
      </c>
      <c r="C20" t="s">
        <v>42</v>
      </c>
      <c r="D20" s="4" t="s">
        <v>14</v>
      </c>
      <c r="E20" s="17">
        <v>2.44</v>
      </c>
      <c r="F20" s="18">
        <v>243.75</v>
      </c>
      <c r="G20" s="18">
        <v>369</v>
      </c>
      <c r="H20" s="6"/>
      <c r="I20" s="7">
        <f>IF(H20="",0,F20*H20)</f>
        <v>0</v>
      </c>
    </row>
    <row r="21" spans="1:9" ht="16" x14ac:dyDescent="0.2">
      <c r="A21" s="15" t="s">
        <v>25</v>
      </c>
      <c r="B21" s="20">
        <v>5902983638353</v>
      </c>
      <c r="C21" t="s">
        <v>43</v>
      </c>
      <c r="D21" s="4" t="s">
        <v>14</v>
      </c>
      <c r="E21" s="17">
        <v>2.44</v>
      </c>
      <c r="F21" s="18">
        <v>255</v>
      </c>
      <c r="G21" s="18">
        <v>369</v>
      </c>
      <c r="H21" s="6"/>
      <c r="I21" s="5">
        <f>IF(H21="",0,F21*H21)</f>
        <v>0</v>
      </c>
    </row>
    <row r="22" spans="1:9" ht="16" x14ac:dyDescent="0.2">
      <c r="A22" s="15" t="s">
        <v>26</v>
      </c>
      <c r="B22" s="20">
        <v>5902983638285</v>
      </c>
      <c r="C22" t="s">
        <v>44</v>
      </c>
      <c r="D22" s="4" t="s">
        <v>14</v>
      </c>
      <c r="E22" s="17">
        <v>2.44</v>
      </c>
      <c r="F22" s="18">
        <v>259</v>
      </c>
      <c r="G22" s="18">
        <v>409</v>
      </c>
      <c r="H22" s="6"/>
      <c r="I22" s="7">
        <f>IF(H22="",0,F22*H22)</f>
        <v>0</v>
      </c>
    </row>
    <row r="23" spans="1:9" ht="16" x14ac:dyDescent="0.2">
      <c r="A23" s="15" t="s">
        <v>27</v>
      </c>
      <c r="B23" s="20">
        <v>5902983638865</v>
      </c>
      <c r="C23" t="s">
        <v>45</v>
      </c>
      <c r="D23" s="4" t="s">
        <v>14</v>
      </c>
      <c r="E23" s="17">
        <v>2.44</v>
      </c>
      <c r="F23" s="18">
        <v>259</v>
      </c>
      <c r="G23" s="18">
        <v>409</v>
      </c>
      <c r="H23" s="6"/>
      <c r="I23" s="5">
        <f>IF(H23="",0,F23*H23)</f>
        <v>0</v>
      </c>
    </row>
    <row r="24" spans="1:9" ht="16" x14ac:dyDescent="0.2">
      <c r="A24" s="15" t="s">
        <v>28</v>
      </c>
      <c r="B24" s="20">
        <v>5902983638377</v>
      </c>
      <c r="C24" t="s">
        <v>46</v>
      </c>
      <c r="D24" s="4" t="s">
        <v>14</v>
      </c>
      <c r="E24" s="17">
        <v>2.44</v>
      </c>
      <c r="F24" s="18">
        <v>270</v>
      </c>
      <c r="G24" s="18">
        <v>419</v>
      </c>
      <c r="H24" s="6"/>
      <c r="I24" s="7">
        <f>IF(H24="",0,F24*H24)</f>
        <v>0</v>
      </c>
    </row>
    <row r="25" spans="1:9" ht="16" x14ac:dyDescent="0.2">
      <c r="A25" s="15" t="s">
        <v>29</v>
      </c>
      <c r="B25" s="20">
        <v>5902983638872</v>
      </c>
      <c r="C25" t="s">
        <v>47</v>
      </c>
      <c r="D25" s="4" t="s">
        <v>14</v>
      </c>
      <c r="E25" s="17">
        <v>2.44</v>
      </c>
      <c r="F25" s="18">
        <v>285</v>
      </c>
      <c r="G25" s="18">
        <v>459</v>
      </c>
      <c r="H25" s="6"/>
      <c r="I25" s="5">
        <f>IF(H25="",0,F25*H25)</f>
        <v>0</v>
      </c>
    </row>
    <row r="26" spans="1:9" ht="16" x14ac:dyDescent="0.2">
      <c r="A26" s="15" t="s">
        <v>30</v>
      </c>
      <c r="B26" s="20">
        <v>5902983638292</v>
      </c>
      <c r="C26" t="s">
        <v>48</v>
      </c>
      <c r="D26" s="4" t="s">
        <v>14</v>
      </c>
      <c r="E26" s="17">
        <v>2.44</v>
      </c>
      <c r="F26" s="18">
        <v>285</v>
      </c>
      <c r="G26" s="18">
        <v>459</v>
      </c>
      <c r="H26" s="6"/>
      <c r="I26" s="7">
        <f>IF(H26="",0,F26*H26)</f>
        <v>0</v>
      </c>
    </row>
    <row r="27" spans="1:9" ht="16" x14ac:dyDescent="0.2">
      <c r="A27" s="15" t="s">
        <v>31</v>
      </c>
      <c r="B27" s="20">
        <v>5902983625117</v>
      </c>
      <c r="C27" t="s">
        <v>49</v>
      </c>
      <c r="D27" s="4" t="s">
        <v>14</v>
      </c>
      <c r="E27" s="17">
        <v>2.44</v>
      </c>
      <c r="F27" s="18">
        <v>298</v>
      </c>
      <c r="G27" s="18">
        <v>459</v>
      </c>
      <c r="H27" s="6"/>
      <c r="I27" s="5">
        <f>IF(H27="",0,F27*H27)</f>
        <v>0</v>
      </c>
    </row>
    <row r="28" spans="1:9" ht="16" x14ac:dyDescent="0.2">
      <c r="A28" s="15" t="s">
        <v>32</v>
      </c>
      <c r="B28" s="20">
        <v>5902983629276</v>
      </c>
      <c r="C28" t="s">
        <v>50</v>
      </c>
      <c r="D28" s="4" t="s">
        <v>14</v>
      </c>
      <c r="E28" s="17">
        <v>2.44</v>
      </c>
      <c r="F28" s="18">
        <v>298</v>
      </c>
      <c r="G28" s="18">
        <v>379.99</v>
      </c>
      <c r="H28" s="6"/>
      <c r="I28" s="7">
        <f>IF(H28="",0,F28*H28)</f>
        <v>0</v>
      </c>
    </row>
    <row r="29" spans="1:9" ht="16" x14ac:dyDescent="0.2">
      <c r="A29" s="15" t="s">
        <v>33</v>
      </c>
      <c r="B29" s="20">
        <v>5902983643395</v>
      </c>
      <c r="C29" t="s">
        <v>51</v>
      </c>
      <c r="D29" s="4" t="s">
        <v>14</v>
      </c>
      <c r="E29" s="17">
        <v>2.44</v>
      </c>
      <c r="F29" s="18">
        <v>325</v>
      </c>
      <c r="G29" s="18">
        <v>529</v>
      </c>
      <c r="H29" s="6"/>
      <c r="I29" s="5">
        <f>IF(H29="",0,F29*H29)</f>
        <v>0</v>
      </c>
    </row>
    <row r="30" spans="1:9" ht="21.75" customHeight="1" x14ac:dyDescent="0.2">
      <c r="A30" s="12" t="s">
        <v>12</v>
      </c>
      <c r="B30" s="12"/>
      <c r="C30" s="12"/>
      <c r="D30" s="12"/>
      <c r="E30" s="12"/>
      <c r="F30" s="12"/>
      <c r="G30" s="12"/>
      <c r="H30" s="12"/>
      <c r="I30" s="8">
        <f>SUM(I12:I29)</f>
        <v>0</v>
      </c>
    </row>
    <row r="32" spans="1:9" x14ac:dyDescent="0.2">
      <c r="A32" s="9" t="s">
        <v>54</v>
      </c>
      <c r="B32" s="9"/>
      <c r="C32" s="9"/>
      <c r="D32" s="9"/>
      <c r="E32" s="9"/>
      <c r="F32" s="9"/>
      <c r="G32" s="9"/>
      <c r="H32" s="9"/>
      <c r="I32" s="9"/>
    </row>
  </sheetData>
  <mergeCells count="12">
    <mergeCell ref="A1:I1"/>
    <mergeCell ref="A2:I2"/>
    <mergeCell ref="C4:D4"/>
    <mergeCell ref="H4:I4"/>
    <mergeCell ref="C5:D5"/>
    <mergeCell ref="H5:I5"/>
    <mergeCell ref="A32:I32"/>
    <mergeCell ref="C6:D6"/>
    <mergeCell ref="H6:I6"/>
    <mergeCell ref="C7:D7"/>
    <mergeCell ref="A9:I9"/>
    <mergeCell ref="A30:H30"/>
  </mergeCells>
  <hyperlinks>
    <hyperlink ref="H6" r:id="rId1" xr:uid="{0777AD2D-2A99-9F4E-B93F-FBE4126D5C1D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de commande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2026-07-30T07:16:12Z</dcterms:created>
  <dcterms:modified xsi:type="dcterms:W3CDTF">2026-08-24T12:05:18Z</dcterms:modified>
  <dc:language>en-US</dc:language>
</cp:coreProperties>
</file>